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tables/table1.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426"/>
  <workbookPr codeName="DieseArbeitsmappe" defaultThemeVersion="124226"/>
  <mc:AlternateContent xmlns:mc="http://schemas.openxmlformats.org/markup-compatibility/2006">
    <mc:Choice Requires="x15">
      <x15ac:absPath xmlns:x15ac="http://schemas.microsoft.com/office/spreadsheetml/2010/11/ac" url="C:\Users\danie\Google Drive\01_Professionelles_Content\01_1000GW\P002_RLS\02_VNB_Transparenz\02_BNetzAVerfahren\2026-01-21_Konsultationen BNetzA\"/>
    </mc:Choice>
  </mc:AlternateContent>
  <xr:revisionPtr revIDLastSave="0" documentId="13_ncr:1_{319E7775-AC28-4B61-BD6B-CF34C9CC38D6}" xr6:coauthVersionLast="47" xr6:coauthVersionMax="47" xr10:uidLastSave="{00000000-0000-0000-0000-000000000000}"/>
  <bookViews>
    <workbookView xWindow="-108" yWindow="-108" windowWidth="23256" windowHeight="12456" tabRatio="774" activeTab="1" xr2:uid="{00000000-000D-0000-FFFF-FFFF00000000}"/>
  </bookViews>
  <sheets>
    <sheet name="Informationen" sheetId="1" r:id="rId1"/>
    <sheet name="Stellungnahme" sheetId="5" r:id="rId2"/>
    <sheet name="Werte" sheetId="7" state="hidden" r:id="rId3"/>
    <sheet name="Marktrollen" sheetId="4" state="veryHidden" r:id="rId4"/>
  </sheets>
  <definedNames>
    <definedName name="_Toc187667831" localSheetId="1">Stellungnahme!$G$16</definedName>
    <definedName name="_xlnm.Print_Area" localSheetId="0">Informationen!$A$1:$D$13</definedName>
    <definedName name="_xlnm.Print_Area" localSheetId="1">Stellungnahme!$A$2:$G$282</definedName>
    <definedName name="Tabelle3">Werte!$B$3:$B$7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I13" i="5" l="1"/>
  <c r="H13" i="5"/>
  <c r="D13" i="5" s="1"/>
  <c r="I5" i="5" l="1"/>
  <c r="H5" i="5"/>
  <c r="D5" i="5" s="1"/>
  <c r="I12" i="5"/>
  <c r="H12" i="5"/>
  <c r="D12" i="5" s="1"/>
  <c r="I24" i="5"/>
  <c r="H24" i="5"/>
  <c r="D24" i="5" s="1"/>
  <c r="I6" i="5"/>
  <c r="H6" i="5"/>
  <c r="D6" i="5" s="1"/>
  <c r="I14" i="5"/>
  <c r="H14" i="5"/>
  <c r="D14" i="5" s="1"/>
  <c r="H19" i="5"/>
  <c r="D19" i="5" s="1"/>
  <c r="I19" i="5"/>
  <c r="H20" i="5"/>
  <c r="D20" i="5" s="1"/>
  <c r="I20" i="5"/>
  <c r="H21" i="5"/>
  <c r="D21" i="5" s="1"/>
  <c r="I21" i="5"/>
  <c r="H22" i="5"/>
  <c r="D22" i="5" s="1"/>
  <c r="I22" i="5"/>
  <c r="H7" i="5" l="1"/>
  <c r="I7" i="5" l="1"/>
  <c r="H282" i="5" l="1"/>
  <c r="H281" i="5"/>
  <c r="H280" i="5"/>
  <c r="H279" i="5"/>
  <c r="H278" i="5"/>
  <c r="H277" i="5"/>
  <c r="H276" i="5"/>
  <c r="H275" i="5"/>
  <c r="H274" i="5"/>
  <c r="H273" i="5"/>
  <c r="H272" i="5"/>
  <c r="H271" i="5"/>
  <c r="H270" i="5"/>
  <c r="H269" i="5"/>
  <c r="H268" i="5"/>
  <c r="H267" i="5"/>
  <c r="H266" i="5"/>
  <c r="H265" i="5"/>
  <c r="H264" i="5"/>
  <c r="H263" i="5"/>
  <c r="H262" i="5"/>
  <c r="H261" i="5"/>
  <c r="H260" i="5"/>
  <c r="H259" i="5"/>
  <c r="H258" i="5"/>
  <c r="H257" i="5"/>
  <c r="H256" i="5"/>
  <c r="H255" i="5"/>
  <c r="H254" i="5"/>
  <c r="H253" i="5"/>
  <c r="H252" i="5"/>
  <c r="H251" i="5"/>
  <c r="H250" i="5"/>
  <c r="H249" i="5"/>
  <c r="H248" i="5"/>
  <c r="H247" i="5"/>
  <c r="H246" i="5"/>
  <c r="H245" i="5"/>
  <c r="H244" i="5"/>
  <c r="H243" i="5"/>
  <c r="H242" i="5"/>
  <c r="H241" i="5"/>
  <c r="H240" i="5"/>
  <c r="H239" i="5"/>
  <c r="H238" i="5"/>
  <c r="H237" i="5"/>
  <c r="H236" i="5"/>
  <c r="H235" i="5"/>
  <c r="H234" i="5"/>
  <c r="H233" i="5"/>
  <c r="H232" i="5"/>
  <c r="H231" i="5"/>
  <c r="H230" i="5"/>
  <c r="H229" i="5"/>
  <c r="H228" i="5"/>
  <c r="H227" i="5"/>
  <c r="H226" i="5"/>
  <c r="H225" i="5"/>
  <c r="H224" i="5"/>
  <c r="H223" i="5"/>
  <c r="H222" i="5"/>
  <c r="H221" i="5"/>
  <c r="H220" i="5"/>
  <c r="H219" i="5"/>
  <c r="H218" i="5"/>
  <c r="H217" i="5"/>
  <c r="H216" i="5"/>
  <c r="H215" i="5"/>
  <c r="H214" i="5"/>
  <c r="H213" i="5"/>
  <c r="H212" i="5"/>
  <c r="H211" i="5"/>
  <c r="H210" i="5"/>
  <c r="H209" i="5"/>
  <c r="H208" i="5"/>
  <c r="H207" i="5"/>
  <c r="H206" i="5"/>
  <c r="H205" i="5"/>
  <c r="H204" i="5"/>
  <c r="H203" i="5"/>
  <c r="H202" i="5"/>
  <c r="H201" i="5"/>
  <c r="H200" i="5"/>
  <c r="H199" i="5"/>
  <c r="H198" i="5"/>
  <c r="H197" i="5"/>
  <c r="H196" i="5"/>
  <c r="H195" i="5"/>
  <c r="H194" i="5"/>
  <c r="H193" i="5"/>
  <c r="H192" i="5"/>
  <c r="H191" i="5"/>
  <c r="H190" i="5"/>
  <c r="H189" i="5"/>
  <c r="H188" i="5"/>
  <c r="H187" i="5"/>
  <c r="H186" i="5"/>
  <c r="H185" i="5"/>
  <c r="H184" i="5"/>
  <c r="H183" i="5"/>
  <c r="H182" i="5"/>
  <c r="H181" i="5"/>
  <c r="H180" i="5"/>
  <c r="H179" i="5"/>
  <c r="H178" i="5"/>
  <c r="H177" i="5"/>
  <c r="H176" i="5"/>
  <c r="H175" i="5"/>
  <c r="H174" i="5"/>
  <c r="H173" i="5"/>
  <c r="H172" i="5"/>
  <c r="H171" i="5"/>
  <c r="H170" i="5"/>
  <c r="H169" i="5"/>
  <c r="H168" i="5"/>
  <c r="H167" i="5"/>
  <c r="H166" i="5"/>
  <c r="H165" i="5"/>
  <c r="H164" i="5"/>
  <c r="H163" i="5"/>
  <c r="H162" i="5"/>
  <c r="H161" i="5"/>
  <c r="H160" i="5"/>
  <c r="H159" i="5"/>
  <c r="H158" i="5"/>
  <c r="H157" i="5"/>
  <c r="H156" i="5"/>
  <c r="H155" i="5"/>
  <c r="H154" i="5"/>
  <c r="H153" i="5"/>
  <c r="H152" i="5"/>
  <c r="H151" i="5"/>
  <c r="H150" i="5"/>
  <c r="H149" i="5"/>
  <c r="H148" i="5"/>
  <c r="H147" i="5"/>
  <c r="H146" i="5"/>
  <c r="H145" i="5"/>
  <c r="H144" i="5"/>
  <c r="H143" i="5"/>
  <c r="H142" i="5"/>
  <c r="H141" i="5"/>
  <c r="H140" i="5"/>
  <c r="H139" i="5"/>
  <c r="H138" i="5"/>
  <c r="H137" i="5"/>
  <c r="H136" i="5"/>
  <c r="H135" i="5"/>
  <c r="H134" i="5"/>
  <c r="H133" i="5"/>
  <c r="H132" i="5"/>
  <c r="H131" i="5"/>
  <c r="H130" i="5"/>
  <c r="H129" i="5"/>
  <c r="H128" i="5"/>
  <c r="H127" i="5"/>
  <c r="H126" i="5"/>
  <c r="H125" i="5"/>
  <c r="H124" i="5"/>
  <c r="H123" i="5"/>
  <c r="H122" i="5"/>
  <c r="H121" i="5"/>
  <c r="H120" i="5"/>
  <c r="H119" i="5"/>
  <c r="H118" i="5"/>
  <c r="H117" i="5"/>
  <c r="H116" i="5"/>
  <c r="H115" i="5"/>
  <c r="H114" i="5"/>
  <c r="H113" i="5"/>
  <c r="H112" i="5"/>
  <c r="H111" i="5"/>
  <c r="H110" i="5"/>
  <c r="H109" i="5"/>
  <c r="H108" i="5"/>
  <c r="H107" i="5"/>
  <c r="H106" i="5"/>
  <c r="H105" i="5"/>
  <c r="H104" i="5"/>
  <c r="H103" i="5"/>
  <c r="H102" i="5"/>
  <c r="H101" i="5"/>
  <c r="H100" i="5"/>
  <c r="H99" i="5"/>
  <c r="H98" i="5"/>
  <c r="H97" i="5"/>
  <c r="H96" i="5"/>
  <c r="H95" i="5"/>
  <c r="H94" i="5"/>
  <c r="H93" i="5"/>
  <c r="H92" i="5"/>
  <c r="H91" i="5"/>
  <c r="H90" i="5"/>
  <c r="H89" i="5"/>
  <c r="H88" i="5"/>
  <c r="H87" i="5"/>
  <c r="H86" i="5"/>
  <c r="H85" i="5"/>
  <c r="H84" i="5"/>
  <c r="H83" i="5"/>
  <c r="H82" i="5"/>
  <c r="H81" i="5"/>
  <c r="H80" i="5"/>
  <c r="H79" i="5"/>
  <c r="H78" i="5"/>
  <c r="H77" i="5"/>
  <c r="H76" i="5"/>
  <c r="H75" i="5"/>
  <c r="H74" i="5"/>
  <c r="H73" i="5"/>
  <c r="H72" i="5"/>
  <c r="H71" i="5"/>
  <c r="H70" i="5"/>
  <c r="H69" i="5"/>
  <c r="H68" i="5"/>
  <c r="H67" i="5"/>
  <c r="H66" i="5"/>
  <c r="H65" i="5"/>
  <c r="H64" i="5"/>
  <c r="H63" i="5"/>
  <c r="H62" i="5"/>
  <c r="H61" i="5"/>
  <c r="H60" i="5"/>
  <c r="H59" i="5"/>
  <c r="H58" i="5"/>
  <c r="H57" i="5"/>
  <c r="H56" i="5"/>
  <c r="H55" i="5"/>
  <c r="H54" i="5"/>
  <c r="H53" i="5"/>
  <c r="H52" i="5"/>
  <c r="H51" i="5"/>
  <c r="H50" i="5"/>
  <c r="H49" i="5"/>
  <c r="H48" i="5"/>
  <c r="H47" i="5"/>
  <c r="H46" i="5"/>
  <c r="H45" i="5"/>
  <c r="H44" i="5"/>
  <c r="H43" i="5"/>
  <c r="H42" i="5"/>
  <c r="H41" i="5"/>
  <c r="H40" i="5"/>
  <c r="H39" i="5"/>
  <c r="H38" i="5"/>
  <c r="H37" i="5"/>
  <c r="H36" i="5"/>
  <c r="H35" i="5"/>
  <c r="H34" i="5"/>
  <c r="H33" i="5"/>
  <c r="H32" i="5"/>
  <c r="H31" i="5"/>
  <c r="H30" i="5"/>
  <c r="H29" i="5"/>
  <c r="H28" i="5"/>
  <c r="H27" i="5"/>
  <c r="H26" i="5"/>
  <c r="H25" i="5"/>
  <c r="H9" i="5"/>
  <c r="H23" i="5"/>
  <c r="H18" i="5"/>
  <c r="H17" i="5"/>
  <c r="H16" i="5"/>
  <c r="H15" i="5"/>
  <c r="H11" i="5"/>
  <c r="H10" i="5"/>
  <c r="H8" i="5"/>
  <c r="D8" i="5" s="1"/>
  <c r="I282" i="5" l="1"/>
  <c r="I281" i="5"/>
  <c r="I280" i="5"/>
  <c r="I279" i="5"/>
  <c r="I278" i="5"/>
  <c r="I277" i="5"/>
  <c r="I276" i="5"/>
  <c r="I275" i="5"/>
  <c r="I274" i="5"/>
  <c r="I273" i="5"/>
  <c r="I272" i="5"/>
  <c r="I271" i="5"/>
  <c r="I270" i="5"/>
  <c r="I269" i="5"/>
  <c r="I268" i="5"/>
  <c r="I267" i="5"/>
  <c r="I266" i="5"/>
  <c r="I265" i="5"/>
  <c r="I264" i="5"/>
  <c r="I263" i="5"/>
  <c r="I262" i="5"/>
  <c r="I261" i="5"/>
  <c r="I260" i="5"/>
  <c r="I259" i="5"/>
  <c r="I258" i="5"/>
  <c r="I257" i="5"/>
  <c r="I256" i="5"/>
  <c r="I255" i="5"/>
  <c r="I254" i="5"/>
  <c r="I253" i="5"/>
  <c r="I252" i="5"/>
  <c r="I251" i="5"/>
  <c r="I250" i="5"/>
  <c r="I249" i="5"/>
  <c r="I248" i="5"/>
  <c r="I247" i="5"/>
  <c r="I246" i="5"/>
  <c r="I245" i="5"/>
  <c r="I244" i="5"/>
  <c r="I243" i="5"/>
  <c r="I242" i="5"/>
  <c r="I241" i="5"/>
  <c r="I240" i="5"/>
  <c r="I239" i="5"/>
  <c r="I238" i="5"/>
  <c r="I237" i="5"/>
  <c r="I236" i="5"/>
  <c r="I235" i="5"/>
  <c r="I234" i="5"/>
  <c r="I233" i="5"/>
  <c r="I232" i="5"/>
  <c r="I231" i="5"/>
  <c r="I230" i="5"/>
  <c r="I229" i="5"/>
  <c r="I228" i="5"/>
  <c r="I227" i="5"/>
  <c r="I226" i="5"/>
  <c r="I225" i="5"/>
  <c r="I224" i="5"/>
  <c r="I223" i="5"/>
  <c r="I222" i="5"/>
  <c r="I221" i="5"/>
  <c r="I220" i="5"/>
  <c r="I219" i="5"/>
  <c r="I218" i="5"/>
  <c r="I217" i="5"/>
  <c r="I216" i="5"/>
  <c r="I215" i="5"/>
  <c r="I214" i="5"/>
  <c r="I213" i="5"/>
  <c r="I212" i="5"/>
  <c r="I211" i="5"/>
  <c r="I210" i="5"/>
  <c r="I209" i="5"/>
  <c r="I208" i="5"/>
  <c r="I207" i="5"/>
  <c r="I206" i="5"/>
  <c r="I205" i="5"/>
  <c r="I204" i="5"/>
  <c r="I203" i="5"/>
  <c r="I202" i="5"/>
  <c r="I201" i="5"/>
  <c r="I200" i="5"/>
  <c r="I199" i="5"/>
  <c r="I198" i="5"/>
  <c r="I197" i="5"/>
  <c r="I196" i="5"/>
  <c r="I195" i="5"/>
  <c r="I194" i="5"/>
  <c r="I193" i="5"/>
  <c r="I192" i="5"/>
  <c r="I191" i="5"/>
  <c r="I190" i="5"/>
  <c r="I189" i="5"/>
  <c r="I188" i="5"/>
  <c r="I187" i="5"/>
  <c r="I186" i="5"/>
  <c r="I185" i="5"/>
  <c r="I184" i="5"/>
  <c r="I183" i="5"/>
  <c r="I182" i="5"/>
  <c r="I181" i="5"/>
  <c r="I180" i="5"/>
  <c r="I179" i="5"/>
  <c r="I178" i="5"/>
  <c r="I177" i="5"/>
  <c r="I176" i="5"/>
  <c r="I175" i="5"/>
  <c r="I174" i="5"/>
  <c r="I173" i="5"/>
  <c r="I172" i="5"/>
  <c r="I171" i="5"/>
  <c r="I170" i="5"/>
  <c r="I169" i="5"/>
  <c r="I168" i="5"/>
  <c r="I167" i="5"/>
  <c r="I166" i="5"/>
  <c r="I165" i="5"/>
  <c r="I164" i="5"/>
  <c r="I163" i="5"/>
  <c r="I162" i="5"/>
  <c r="I161" i="5"/>
  <c r="I160" i="5"/>
  <c r="I159" i="5"/>
  <c r="I158" i="5"/>
  <c r="I157" i="5"/>
  <c r="I156" i="5"/>
  <c r="I155" i="5"/>
  <c r="I154" i="5"/>
  <c r="I153" i="5"/>
  <c r="I152" i="5"/>
  <c r="I151" i="5"/>
  <c r="I150" i="5"/>
  <c r="I149" i="5"/>
  <c r="I148" i="5"/>
  <c r="I147" i="5"/>
  <c r="I146" i="5"/>
  <c r="I145" i="5"/>
  <c r="I144" i="5"/>
  <c r="I143" i="5"/>
  <c r="I142" i="5"/>
  <c r="I141" i="5"/>
  <c r="I140" i="5"/>
  <c r="I139" i="5"/>
  <c r="I138" i="5"/>
  <c r="I137" i="5"/>
  <c r="I136" i="5"/>
  <c r="I135" i="5"/>
  <c r="I134" i="5"/>
  <c r="I133" i="5"/>
  <c r="I132" i="5"/>
  <c r="I131" i="5"/>
  <c r="I130" i="5"/>
  <c r="I129" i="5"/>
  <c r="I128" i="5"/>
  <c r="I127" i="5"/>
  <c r="I126" i="5"/>
  <c r="I125" i="5"/>
  <c r="I124" i="5"/>
  <c r="I123" i="5"/>
  <c r="I122" i="5"/>
  <c r="I121" i="5"/>
  <c r="I120" i="5"/>
  <c r="I119" i="5"/>
  <c r="I118" i="5"/>
  <c r="I117" i="5"/>
  <c r="I116" i="5"/>
  <c r="I115" i="5"/>
  <c r="I114" i="5"/>
  <c r="I113" i="5"/>
  <c r="I112" i="5"/>
  <c r="I111" i="5"/>
  <c r="I110" i="5"/>
  <c r="I109" i="5"/>
  <c r="I108" i="5"/>
  <c r="I107" i="5"/>
  <c r="I106" i="5"/>
  <c r="I105" i="5"/>
  <c r="I104" i="5"/>
  <c r="I103" i="5"/>
  <c r="I102" i="5"/>
  <c r="I101" i="5"/>
  <c r="I100" i="5"/>
  <c r="I99" i="5"/>
  <c r="I98" i="5"/>
  <c r="I97" i="5"/>
  <c r="I96" i="5"/>
  <c r="I95" i="5"/>
  <c r="I94" i="5"/>
  <c r="I93" i="5"/>
  <c r="I92" i="5"/>
  <c r="I91" i="5"/>
  <c r="I90" i="5"/>
  <c r="I89" i="5"/>
  <c r="I88" i="5"/>
  <c r="I87" i="5"/>
  <c r="I86" i="5"/>
  <c r="I85" i="5"/>
  <c r="I84" i="5"/>
  <c r="I83" i="5"/>
  <c r="I82" i="5"/>
  <c r="I81" i="5"/>
  <c r="I80" i="5"/>
  <c r="I79" i="5"/>
  <c r="I78" i="5"/>
  <c r="I77" i="5"/>
  <c r="I76" i="5"/>
  <c r="I75" i="5"/>
  <c r="I74" i="5"/>
  <c r="I73" i="5"/>
  <c r="I72" i="5"/>
  <c r="I71" i="5"/>
  <c r="I70" i="5"/>
  <c r="I69" i="5"/>
  <c r="I68" i="5"/>
  <c r="I67" i="5"/>
  <c r="I66" i="5"/>
  <c r="I65" i="5"/>
  <c r="I64" i="5"/>
  <c r="I63" i="5"/>
  <c r="I62" i="5"/>
  <c r="I61" i="5"/>
  <c r="I60" i="5"/>
  <c r="I59" i="5"/>
  <c r="I58" i="5"/>
  <c r="I57" i="5"/>
  <c r="I56" i="5"/>
  <c r="I55" i="5"/>
  <c r="I54" i="5"/>
  <c r="I53" i="5"/>
  <c r="I52" i="5"/>
  <c r="I51" i="5"/>
  <c r="I50" i="5"/>
  <c r="I49" i="5"/>
  <c r="I48" i="5"/>
  <c r="I47" i="5"/>
  <c r="I46" i="5"/>
  <c r="I45" i="5"/>
  <c r="I44" i="5"/>
  <c r="I43" i="5"/>
  <c r="I42" i="5"/>
  <c r="I41" i="5"/>
  <c r="I40" i="5"/>
  <c r="I39" i="5"/>
  <c r="I38" i="5"/>
  <c r="I37" i="5"/>
  <c r="I36" i="5"/>
  <c r="I35" i="5"/>
  <c r="I34" i="5"/>
  <c r="I33" i="5"/>
  <c r="I32" i="5"/>
  <c r="I31" i="5"/>
  <c r="I30" i="5"/>
  <c r="I29" i="5"/>
  <c r="I28" i="5"/>
  <c r="I27" i="5"/>
  <c r="I26" i="5"/>
  <c r="I25" i="5"/>
  <c r="I9" i="5"/>
  <c r="I23" i="5"/>
  <c r="I18" i="5"/>
  <c r="I17" i="5"/>
  <c r="I16" i="5"/>
  <c r="I15" i="5"/>
  <c r="I11" i="5"/>
  <c r="I10" i="5"/>
  <c r="I8" i="5"/>
  <c r="D282" i="5" l="1"/>
  <c r="D281" i="5"/>
  <c r="D280" i="5"/>
  <c r="D279" i="5"/>
  <c r="D278" i="5"/>
  <c r="D277" i="5"/>
  <c r="D276" i="5"/>
  <c r="D275" i="5"/>
  <c r="D274" i="5"/>
  <c r="D273" i="5"/>
  <c r="D272" i="5"/>
  <c r="D271" i="5"/>
  <c r="D270" i="5"/>
  <c r="D269" i="5"/>
  <c r="D268" i="5"/>
  <c r="D267" i="5"/>
  <c r="D266" i="5"/>
  <c r="D265" i="5"/>
  <c r="D264" i="5"/>
  <c r="D263" i="5"/>
  <c r="D262" i="5"/>
  <c r="D261" i="5"/>
  <c r="D260" i="5"/>
  <c r="D259" i="5"/>
  <c r="D258" i="5"/>
  <c r="D257" i="5"/>
  <c r="D256" i="5"/>
  <c r="D255" i="5"/>
  <c r="D254" i="5"/>
  <c r="D253" i="5"/>
  <c r="D252" i="5"/>
  <c r="D251" i="5"/>
  <c r="D250" i="5"/>
  <c r="D249" i="5"/>
  <c r="D248" i="5"/>
  <c r="D247" i="5"/>
  <c r="D246" i="5"/>
  <c r="D245" i="5"/>
  <c r="D244" i="5"/>
  <c r="D243" i="5"/>
  <c r="D242" i="5"/>
  <c r="D241" i="5"/>
  <c r="D240" i="5"/>
  <c r="D239" i="5"/>
  <c r="D238" i="5"/>
  <c r="D237" i="5"/>
  <c r="D236" i="5"/>
  <c r="D235" i="5"/>
  <c r="D234" i="5"/>
  <c r="D233" i="5"/>
  <c r="D232" i="5"/>
  <c r="D231" i="5"/>
  <c r="D230" i="5"/>
  <c r="D229" i="5"/>
  <c r="D228" i="5"/>
  <c r="D227" i="5"/>
  <c r="D226" i="5"/>
  <c r="D225" i="5"/>
  <c r="D224" i="5"/>
  <c r="D223" i="5"/>
  <c r="D222" i="5"/>
  <c r="D221" i="5"/>
  <c r="D220" i="5"/>
  <c r="D219" i="5"/>
  <c r="D218" i="5"/>
  <c r="D217" i="5"/>
  <c r="D216" i="5"/>
  <c r="D215" i="5"/>
  <c r="D214" i="5"/>
  <c r="D213" i="5"/>
  <c r="D212" i="5"/>
  <c r="D211" i="5"/>
  <c r="D210" i="5"/>
  <c r="D209" i="5"/>
  <c r="D208" i="5"/>
  <c r="D207" i="5"/>
  <c r="D206" i="5"/>
  <c r="D205" i="5"/>
  <c r="D204" i="5"/>
  <c r="D203" i="5"/>
  <c r="D202" i="5"/>
  <c r="D201" i="5"/>
  <c r="D200" i="5"/>
  <c r="D199" i="5"/>
  <c r="D198" i="5"/>
  <c r="D197" i="5"/>
  <c r="D196" i="5"/>
  <c r="D195" i="5"/>
  <c r="D194" i="5"/>
  <c r="D193" i="5"/>
  <c r="D192" i="5"/>
  <c r="D191" i="5"/>
  <c r="D190" i="5"/>
  <c r="D189" i="5"/>
  <c r="D188" i="5"/>
  <c r="D187" i="5"/>
  <c r="D186" i="5"/>
  <c r="D185" i="5"/>
  <c r="D184" i="5"/>
  <c r="D183" i="5"/>
  <c r="D182" i="5"/>
  <c r="D181" i="5"/>
  <c r="D180" i="5"/>
  <c r="D179" i="5"/>
  <c r="D178" i="5"/>
  <c r="D177" i="5"/>
  <c r="D176" i="5"/>
  <c r="D175" i="5"/>
  <c r="D174" i="5"/>
  <c r="D173" i="5"/>
  <c r="D172" i="5"/>
  <c r="D171" i="5"/>
  <c r="D170" i="5"/>
  <c r="D169" i="5"/>
  <c r="D168" i="5"/>
  <c r="D167" i="5"/>
  <c r="D166" i="5"/>
  <c r="D165" i="5"/>
  <c r="D164" i="5"/>
  <c r="D163" i="5"/>
  <c r="D162" i="5"/>
  <c r="D161" i="5"/>
  <c r="D160" i="5"/>
  <c r="D159" i="5"/>
  <c r="D158" i="5"/>
  <c r="D157" i="5"/>
  <c r="D156" i="5"/>
  <c r="D155" i="5"/>
  <c r="D154" i="5"/>
  <c r="D153" i="5"/>
  <c r="D152" i="5"/>
  <c r="D151" i="5"/>
  <c r="D150" i="5"/>
  <c r="D149" i="5"/>
  <c r="D148" i="5"/>
  <c r="D147" i="5"/>
  <c r="D146" i="5"/>
  <c r="D145" i="5"/>
  <c r="D144" i="5"/>
  <c r="D143" i="5"/>
  <c r="D142" i="5"/>
  <c r="D141" i="5"/>
  <c r="D140" i="5"/>
  <c r="D139" i="5"/>
  <c r="D138" i="5"/>
  <c r="D137" i="5"/>
  <c r="D136" i="5"/>
  <c r="D135" i="5"/>
  <c r="D134" i="5"/>
  <c r="D133" i="5"/>
  <c r="D132" i="5"/>
  <c r="D131" i="5"/>
  <c r="D130" i="5"/>
  <c r="D129" i="5"/>
  <c r="D128" i="5"/>
  <c r="D127" i="5"/>
  <c r="D126" i="5"/>
  <c r="D125" i="5"/>
  <c r="D124" i="5"/>
  <c r="D123" i="5"/>
  <c r="D122" i="5"/>
  <c r="D121" i="5"/>
  <c r="D120" i="5"/>
  <c r="D119" i="5"/>
  <c r="D118" i="5"/>
  <c r="D117" i="5"/>
  <c r="D116" i="5"/>
  <c r="D115" i="5"/>
  <c r="D114" i="5"/>
  <c r="D113" i="5"/>
  <c r="D112" i="5"/>
  <c r="D111" i="5"/>
  <c r="D110" i="5"/>
  <c r="D109" i="5"/>
  <c r="D108" i="5"/>
  <c r="D107" i="5"/>
  <c r="D106" i="5"/>
  <c r="D105" i="5"/>
  <c r="D104" i="5"/>
  <c r="D103" i="5"/>
  <c r="D102" i="5"/>
  <c r="D101" i="5"/>
  <c r="D100" i="5"/>
  <c r="D99" i="5"/>
  <c r="D98" i="5"/>
  <c r="D97" i="5"/>
  <c r="D96" i="5"/>
  <c r="D95" i="5"/>
  <c r="D94" i="5"/>
  <c r="D93" i="5"/>
  <c r="D92" i="5"/>
  <c r="D91" i="5"/>
  <c r="D90" i="5"/>
  <c r="D89" i="5"/>
  <c r="D88" i="5"/>
  <c r="D87" i="5"/>
  <c r="D86" i="5"/>
  <c r="D85" i="5"/>
  <c r="D84" i="5"/>
  <c r="D83" i="5"/>
  <c r="D82" i="5"/>
  <c r="D81" i="5"/>
  <c r="D80" i="5"/>
  <c r="D79" i="5"/>
  <c r="D78" i="5"/>
  <c r="D77" i="5"/>
  <c r="D76" i="5"/>
  <c r="D75" i="5"/>
  <c r="D74" i="5"/>
  <c r="D73" i="5"/>
  <c r="D72" i="5"/>
  <c r="D71" i="5"/>
  <c r="D70" i="5"/>
  <c r="D69" i="5"/>
  <c r="D68" i="5"/>
  <c r="D67" i="5"/>
  <c r="D66" i="5"/>
  <c r="D65" i="5"/>
  <c r="D64" i="5"/>
  <c r="D63" i="5"/>
  <c r="D62" i="5"/>
  <c r="D61" i="5"/>
  <c r="D60" i="5"/>
  <c r="D59" i="5"/>
  <c r="D58" i="5"/>
  <c r="D57" i="5"/>
  <c r="D56" i="5"/>
  <c r="D55" i="5"/>
  <c r="D54" i="5"/>
  <c r="D53" i="5"/>
  <c r="D52" i="5"/>
  <c r="D51" i="5"/>
  <c r="D50" i="5"/>
  <c r="D49" i="5"/>
  <c r="D48" i="5"/>
  <c r="D47" i="5"/>
  <c r="D46" i="5"/>
  <c r="D45" i="5"/>
  <c r="D44" i="5"/>
  <c r="D43" i="5"/>
  <c r="D42" i="5"/>
  <c r="D41" i="5"/>
  <c r="D40" i="5"/>
  <c r="D39" i="5"/>
  <c r="D38" i="5"/>
  <c r="D37" i="5"/>
  <c r="D36" i="5"/>
  <c r="D35" i="5"/>
  <c r="D34" i="5"/>
  <c r="D33" i="5"/>
  <c r="D32" i="5"/>
  <c r="D31" i="5"/>
  <c r="D30" i="5"/>
  <c r="D29" i="5"/>
  <c r="D28" i="5"/>
  <c r="D27" i="5"/>
  <c r="D26" i="5"/>
  <c r="D25" i="5"/>
  <c r="D9" i="5"/>
  <c r="D23" i="5"/>
  <c r="D18" i="5"/>
  <c r="D17" i="5"/>
  <c r="D16" i="5"/>
  <c r="D15" i="5"/>
  <c r="D11" i="5"/>
  <c r="D10" i="5"/>
  <c r="D7" i="5"/>
  <c r="A2" i="5"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BK6-5</author>
  </authors>
  <commentList>
    <comment ref="D4" authorId="0" shapeId="0" xr:uid="{00000000-0006-0000-0100-000001000000}">
      <text>
        <r>
          <rPr>
            <sz val="9"/>
            <color indexed="81"/>
            <rFont val="Segoe UI"/>
            <family val="2"/>
          </rPr>
          <t>( ! ) fehlerhafte Angabe (rot)
( - ) Korrekt (grün)</t>
        </r>
      </text>
    </comment>
  </commentList>
</comments>
</file>

<file path=xl/sharedStrings.xml><?xml version="1.0" encoding="utf-8"?>
<sst xmlns="http://schemas.openxmlformats.org/spreadsheetml/2006/main" count="159" uniqueCount="115">
  <si>
    <t>Formblatt für die Übermittlung von Stellungnahmen</t>
  </si>
  <si>
    <t xml:space="preserve">E-Mail: </t>
  </si>
  <si>
    <t>Telefon:</t>
  </si>
  <si>
    <t>Nr.</t>
  </si>
  <si>
    <t>Einreicher</t>
  </si>
  <si>
    <t>Text</t>
  </si>
  <si>
    <t>Marktrollen</t>
  </si>
  <si>
    <t>BKV</t>
  </si>
  <si>
    <t>VNB</t>
  </si>
  <si>
    <t>Verband</t>
  </si>
  <si>
    <t>ÜNB/BIKO</t>
  </si>
  <si>
    <t>LF</t>
  </si>
  <si>
    <t>Behörde</t>
  </si>
  <si>
    <t>Sonstiges</t>
  </si>
  <si>
    <t>MSB</t>
  </si>
  <si>
    <t>Weiter auf dem nächsten Tabellenblatt &gt;&gt;</t>
  </si>
  <si>
    <r>
      <t xml:space="preserve">Wertetabellen
</t>
    </r>
    <r>
      <rPr>
        <b/>
        <sz val="11"/>
        <color rgb="FFFF0000"/>
        <rFont val="Calibri"/>
        <family val="2"/>
        <scheme val="minor"/>
      </rPr>
      <t xml:space="preserve">
Tabellenblatt nach der Bearbeitung ausblenden!</t>
    </r>
  </si>
  <si>
    <t>AB</t>
  </si>
  <si>
    <t>Tabellenblatt nach der Bearbeitung ausblenden!</t>
  </si>
  <si>
    <t>Wertetabellen</t>
  </si>
  <si>
    <t>Vorname:</t>
  </si>
  <si>
    <t xml:space="preserve">Marktrolle: </t>
  </si>
  <si>
    <t xml:space="preserve">Nachname: </t>
  </si>
  <si>
    <t>Kürzel:</t>
  </si>
  <si>
    <t>!</t>
  </si>
  <si>
    <t>Optional Text</t>
  </si>
  <si>
    <t>Kontaktdaten*:</t>
  </si>
  <si>
    <t>Sonderauswahl</t>
  </si>
  <si>
    <t>GBK</t>
  </si>
  <si>
    <r>
      <rPr>
        <sz val="11"/>
        <color theme="1"/>
        <rFont val="BundesSans Office"/>
        <family val="2"/>
      </rPr>
      <t xml:space="preserve">Hinweis: </t>
    </r>
    <r>
      <rPr>
        <b/>
        <sz val="16"/>
        <color theme="1"/>
        <rFont val="BundesSans Office"/>
        <family val="2"/>
      </rPr>
      <t xml:space="preserve">
Bitte dieses Formular im Originalformat (*.xlsx)  speichern, umbenennen und übersenden.</t>
    </r>
  </si>
  <si>
    <r>
      <t xml:space="preserve">Unternehmen / Verband / Behörde / Sonstige: </t>
    </r>
    <r>
      <rPr>
        <sz val="8"/>
        <color theme="1"/>
        <rFont val="BundesSans Office"/>
        <family val="2"/>
      </rPr>
      <t>(Pflichtfeld)</t>
    </r>
  </si>
  <si>
    <r>
      <t xml:space="preserve">* Kontaktdaten werden bei Veröffentlichung der Konsultationsbeiträge </t>
    </r>
    <r>
      <rPr>
        <b/>
        <u/>
        <sz val="8"/>
        <color theme="1"/>
        <rFont val="BundesSans Office"/>
        <family val="2"/>
      </rPr>
      <t>nicht</t>
    </r>
    <r>
      <rPr>
        <sz val="8"/>
        <color theme="1"/>
        <rFont val="BundesSans Office"/>
        <family val="2"/>
      </rPr>
      <t xml:space="preserve"> mitveröffentlicht. 
Sie dienen ausschließlich eventueller Rückfragen durch die Große Beschlusskammer.</t>
    </r>
  </si>
  <si>
    <t>VNB Strom</t>
  </si>
  <si>
    <t>VNB Gas</t>
  </si>
  <si>
    <t>VNB Strom und Gas</t>
  </si>
  <si>
    <t>FNB Gas</t>
  </si>
  <si>
    <t>Privatperson</t>
  </si>
  <si>
    <r>
      <t xml:space="preserve">Weitere Auswahl
</t>
    </r>
    <r>
      <rPr>
        <sz val="8"/>
        <color theme="0"/>
        <rFont val="Calibri"/>
        <family val="2"/>
        <scheme val="minor"/>
      </rPr>
      <t>(optional)</t>
    </r>
  </si>
  <si>
    <t>Stellungnahme</t>
  </si>
  <si>
    <t>Tenorziffer</t>
  </si>
  <si>
    <r>
      <t xml:space="preserve">Tenorziffer
</t>
    </r>
    <r>
      <rPr>
        <sz val="9"/>
        <color theme="0"/>
        <rFont val="Calibri"/>
        <family val="2"/>
        <scheme val="minor"/>
      </rPr>
      <t>(Pflichtfeld)</t>
    </r>
  </si>
  <si>
    <r>
      <t xml:space="preserve">Bitte dieses Formular im Originalformat (*.xlsx)  </t>
    </r>
    <r>
      <rPr>
        <b/>
        <u/>
        <sz val="11"/>
        <color theme="1"/>
        <rFont val="Calibri"/>
        <family val="2"/>
        <scheme val="minor"/>
      </rPr>
      <t xml:space="preserve">speichern, umbenennen und übersenden. </t>
    </r>
    <r>
      <rPr>
        <sz val="11"/>
        <color theme="1"/>
        <rFont val="Calibri"/>
        <family val="2"/>
        <scheme val="minor"/>
      </rPr>
      <t>Sofern nicht der komplette Text dargestellt werden kann, verwenden Sie bitte die nächste Zeile für Ihre Eingabe.</t>
    </r>
  </si>
  <si>
    <t>Bezug</t>
  </si>
  <si>
    <t>Strom und Gas</t>
  </si>
  <si>
    <t>Nur Strom</t>
  </si>
  <si>
    <t>Nur Gas</t>
  </si>
  <si>
    <t>Thema (optional)</t>
  </si>
  <si>
    <t>ÜNB</t>
  </si>
  <si>
    <t>Festlegung der Datenerhebung zur Weiterentwicklung der Qualitätsregulierung hinsichtlich der Netzleistungsfähigkeit im Strombereich</t>
  </si>
  <si>
    <t xml:space="preserve">Sonstiges </t>
  </si>
  <si>
    <t>Adressaten der Festlegung (Tenorziffer 1 , Kapitel II.4 der Festlegung)</t>
  </si>
  <si>
    <t>Datenübermittlung (Tenorziffer 2, Kapitel II.5 der Festlegung)</t>
  </si>
  <si>
    <t>Verpflichtung zur fristgebundenen Datenübermittlung; Datenumfang (Tenorziffer 2.1, Kapitel II.5.1 der Festlegung)</t>
  </si>
  <si>
    <t>Übermittlung des Erhebungsbogens  (Tenorziffer 2.2, Kapitel II.5.2 der Festlegung)</t>
  </si>
  <si>
    <t>Datendefinitionen (Tenorziffer 2.3, Kapitel II.5.3 der Festlegung)</t>
  </si>
  <si>
    <t>Bezugszeitraum der Daten  (Tenorziffer 2.4, Kapitel II.5.4 der Festlegung)</t>
  </si>
  <si>
    <t>Elektronische Übermittlung (Tenorziffer 2.5, Kapitel II.5.5 der Festlegung)</t>
  </si>
  <si>
    <t>Verschlüsselung der Daten (Tenorziffer 2.6, Kapitel II.5.6 der Festlegung)</t>
  </si>
  <si>
    <t>Gebühren (Tenorziffer 3, Kapitel II.6 der Festlegung)</t>
  </si>
  <si>
    <t>Erhebungsbogen (Anhang zur Festlegung, Kapitel II.7 der Festlegung)</t>
  </si>
  <si>
    <t>Abschnitt 1 „Allgemeine Angaben“ des Erhebungsbogens (Kapitel II.7.1 der Festlegung)</t>
  </si>
  <si>
    <t>Abschnitt 2 „Strukturdaten“ des Erhebungsbogens (Kapitel II.7.2 der Festlegung)</t>
  </si>
  <si>
    <t>Abschnitt 3 „Angeschlossene Leistung nach Technologie“	des Erhebungsbogens (Kapitel II.7.3 der Festlegung)</t>
  </si>
  <si>
    <t>Abschnitt 4 „Netzanschlussbegehren Erzeugungsanlagen“ und Abschnitt 5 „Netzanschlussbegehren von Verbrauchseinrichtungen und Speichern“ des Erhebungsbogens (Kapitel II.7.4 der Festlegung)</t>
  </si>
  <si>
    <t>Abschnitt 6 „Smart Grids“ des Erhebungsbogens (Kapitel II.7.5 der Festlegung)</t>
  </si>
  <si>
    <t>Abschnitt 7 „Digitale Prozesse und Systeme“ des Erhebungsbogens (Kapitel II.7.6 der Festlegung)</t>
  </si>
  <si>
    <t>Abschnitt 8 „Datenmanagement und Analyse“ des Erhebungsbogens (Kapitel II.7.7 der Festlegung)</t>
  </si>
  <si>
    <t>Abschnitt Abschnitt 9 „Kundenmanagement“ des Erhebungsbogens (Kapitel II.7.8 der Festlegung)</t>
  </si>
  <si>
    <t>Aus- und Weiterbildung (Kapitel II.7.9 der Festlegung)</t>
  </si>
  <si>
    <t>Festlegungsentwurf Datenerhebung Netzleistungsfähigkeit  | Geschäftszeichen: GBK-26-02-1#1</t>
  </si>
  <si>
    <t>Unternehmen</t>
  </si>
  <si>
    <t>Fürstenwerth</t>
  </si>
  <si>
    <t>Daniel</t>
  </si>
  <si>
    <t>daniel@1000gw.de</t>
  </si>
  <si>
    <t>Blick auf internationale Best-Practices: Unverhältnissmäßig hoher personeller Aufwand  kann durch APIs behoben werden</t>
  </si>
  <si>
    <t>DF</t>
  </si>
  <si>
    <t xml:space="preserve">Die Erhebung von Daten in Excel bindet auf der Seite der VNB sehr hohen Aufwand. Insbesondere die für die Netzservicequalität erforderlichen Daten, wie zb Dauer von Netzanschlussprozessen, sind im Fall von erwünschten (!) IT-Systemumstellungen und IT-Systemverbesserungen der Netzbetreiber nur schwer zu erheben und mit viel manuellem Aufwand verbunden. Dadurch entstehen Kosten für die Netznutzer und wertvolle Ressourcen von Fachkräften werden dauerhaft gebunden.  Internationale Best-Practices zeigen bereits, wie diese Kosten vermieden werden können. So werden bei dem Regulator in Georgien einmalig alle IT-Netzanschlussysteme der Netzbetreiber an ein zentrales Datenmangementsystem des Regulators angebunden ("electronic Journal"). Diese Best PRactice ist im 7ten Benchmarking-Report des Verbandes der Europäischen Regulierer auf Seite 174 beschrieben: www.ceer.eu/wp-content/uploads/2024/04/7th-Benchmarking-Report-2022.pdf. Der Regulator enthält zu vorher definierten Punkten - zB. erstmalige Kontaktaufnahme, fertige Netzantragsstellung, Positive oder negative erste Rückmeldung, etc -  ein entsprechenden Input weitergeleitet. Dies ist heute mittels APIs problemlos möglich, der Aufwand zur Datenverwaltung durch den Regulator ist nicht  höher als im Fall der heute genutzten Excel-Datenbanken.  Bereits bestehende definierte Schritte - wie zB. in dem BMWE-Prozess zur Beschleunigung der Netzanschlüsse - können hierfür genutzt werden. Statt einem jährlich wiederkehrenden signifikanten Aufwand für Datenerhebung entsteht je VNB ledilglich einmalig der Aufwand für die Anbindung des eigenen IT-Systems mittels API an die Datenbank des Regulators. </t>
  </si>
  <si>
    <t>Offenheit für zukünftige, innovative Prozesse der Datenerhebung in der Festlegung sicherstellen</t>
  </si>
  <si>
    <t>Austausch mit internationalen Regulieren über Best-Practices der Datenerhebung</t>
  </si>
  <si>
    <t xml:space="preserve">Eine Berücksichtigung von internationalen Best Practices ist bei den Methoden zur Datenerhebung in dem Entwurf der Festlegung nicht sichtbar. Es scheint erstrebenswert und für die Energiewende vorteilhaft, wenn die Mitarbeitenden der BNetzA sich hierzu stärker mit zB. Europäischen Regulierern austauschen und Best Practices der Datenerhebung ermitteln. </t>
  </si>
  <si>
    <t>Unklare Doppelzählungen von Anschlussbegehren in Vorjahren</t>
  </si>
  <si>
    <t>Sehr hoher Aufwand in der Datenerfassung und erwartete schlechte Datenqualität</t>
  </si>
  <si>
    <t xml:space="preserve">Die Kriterien 4.3.1 und 4.3.2 sind erwartungsgemäß mit einm hohen Zeitaufwand für die Erhebung verbunden. Gleichzeitig sind diese absolut zentrale Kriterien um die Performance der VNB zu erfassen. Eine innovative IT-Lösung wie die in Georgien angwandte (API-Basierte Übermittlung der Netzanschlussprozessdaten an den Regulator) kann hier Arbeit erleichten und Qualität der Datenerfassung verbessern. </t>
  </si>
  <si>
    <t>Fehlende Berücksichtigung der speziellen Herausforderungen in mit innovativen Netzanschlusskonzepten in der Niederspannung</t>
  </si>
  <si>
    <t xml:space="preserve">Die Paramtert 4.3.1 und 4.3.2 erfassen lediglich den Zeitraum ab vollständigem Eingang der Netzanschlussanfrage. In der Praxis zeigt sich insbesondere bei innovativen Konzepten wie Gemeinschaftlicher Gebäudeversorgung, Mieterstrom etc. (relevant für 50% der Netznutzer die in Mehrfamilienhauswohnungen leben und von der kommenden PV-Pflicht betroffen sind), dass ein vollständiger Netzanschlussantrag nicht möglich ist, solange die Modalitäten der Messkonzepte etc. nicht geklärt sind. Hier könnte mindestens rein informativ eine Abfrage über die Dauer der Klärung von Netzanschlusskonzepten etc. eingeführt werden. </t>
  </si>
  <si>
    <t xml:space="preserve">Die aktuelle Definition 4.2 birgt eine signifikante Gefahr dazu, dass Netzanschlussanträge aus den Vorjahren als neue Anträge erfasst werden  - da nicht exakt klargestellt wird, wann es sich um ein "angepasstes" Projekt und wann es sich um ein "neues" Projekt handelt, welches erstmalig vollständig beantragt wird. Gerade mit Blick auf evtl. neue Netzanträge nach der Einführung von FCAs könnte dies relevant werden.  Eine innovative Art der Datenübermittlung mittels API zwischen VNB-Systemen und der BNEtzA-Datenbank -  wie die vom Regulator in Georgien angewandte (Beschreibung oben) - könnte hier einfache Abhilfe schaffen. </t>
  </si>
  <si>
    <t xml:space="preserve">Die aktuelle Definition der Abfrage unter 7.1 wird nicht weitere Spezifiziert auf dem Tab  "Definitionen". Gemäß der sehr knappen Frage beinhaltet ein "ja" auch die Nutzung von Microsoft Excel für die Netzplanung, sowie die Nutzung von Software der ersten Generation der Netzplanung aus den 90er Jahren. Für eine folgende Auswertung der Qualität und für finanziell relevante Auswirkungen erscheint diese Abfrage nicht geeignet. Anzustreben wäre hier eine detailliertere Definition, welche mindestkriterien für die für die Netzplanung genutzte Software beinhaltet. Sofern erforderlich, könnte dies auch differenziert für verschiedene Netzbetreiber-Kategorien oder Netzbereiche erfolgen. Da der Aufwand für die Beantwortung der Frage hier vernachlässigbar ist, erscheint dies wichtig. In der Praxis wird die Auswahl "ja" zu einer Erhöhung der Erlösobergrenze um x EUR führen - sofern die BNetzA anstrebt, einen Anreiz für die Nutzung fortschrittlicher Software zu geben - was zu begrüßen wäre - sind hier Mindestkriterien erforderlich. </t>
  </si>
  <si>
    <t>Die aktuell sehr knapp gehaltene Definition der Frage lässt nmV ein "ja" zu, sobald ChatGPT für die Rechtschreibprüfung für Emails in der Kundenkommunikation durch den Sachbearbeiter eingesetzt wird, oder für die Emails der Kommunikation mit Softwareanbietern für den Netzbetrieb. Da ein "ja" erwartungsgemäß direkt mit finanziellen Vorteilen verbunden sein wird, scheint hier eine stärkere Spezifizierung der Anforderungen sinnvoll.</t>
  </si>
  <si>
    <t>Zu 7.2 Da die VNB verpflichtet sind, Viertelstündliche zeitvariable Netzentgelte zu definieren für §14a Modul 3 scheint es erstrebenswert, mindestens 15-Minutenscharfe Netzauslastungsprognosen zu erstellen. Die Möglichkeit zur Antwort sollte daher erweitert werden um die Optionen "15-Minütig" und "in geringerem intervall als 15-minütig"</t>
  </si>
  <si>
    <t>Prognose zur Netzauslastung - 7.2</t>
  </si>
  <si>
    <t>Software zur Automatisierten Netznutzung - 7.1</t>
  </si>
  <si>
    <t>Einsatz von KI - 7.3</t>
  </si>
  <si>
    <t>6.4 - Nutzung von Systemen gemäß Stand der Technik</t>
  </si>
  <si>
    <t xml:space="preserve">Für den nachhaltigen Betrieb von NS mit hohen Anteilen an dezentralen PV-Anlagen, Speichern, Elektromobilen und Wärmepumpen wird ein aktives Management mittels SMGW eine zentrale Anforderungn and die VNB. Sofern die finanziellen Anreize - wie hier in der Frage 6.4 aktuell angelegt - vollumfänglich mit anderweitiger Fernwirktechnik - ohne Bestätigug der Wirksamkeit durch eine zwei-Richtung-Kommunikation erledigt werden können, bleibt nmV die Definition von "Smart Grid" weit hinter dem von der BnetzA und BMWE angesetrebten Zielbild hinterher.  Um einen Anreiz für eine zukunftsfähige Steuerung via SMGW zu geben, ist eine ergänzung einer entsprechenden Frage unabdingbar. Diese Frage ist ohne relevanten Aufwand zu beantworten. </t>
  </si>
  <si>
    <t>9.3 - Formulierung irreführend</t>
  </si>
  <si>
    <t>Die Frage und Antwortoptionen sind irreführend formuliert. In der Frage wird durch das wort "ausschliesslich" impliziert, dass dies die "beste" antwort sei - die Antwortoptionen legen jedeoch anderes nahe. Vorschlag: "ausschliesslich" ersetzen durch "alle"</t>
  </si>
  <si>
    <t>Keine finanziellen Vorteile durch gesetzeskonformes verhalten?</t>
  </si>
  <si>
    <t xml:space="preserve">Bei den Fragen 9.1 und 9.4 ist ggf. zu prüfen, inwiefern hier geseztliche Vorgaben abgefragt werden, welche im Fall einer Antwort "nein" direkte Aufsichtsmaßnahmen der BNetzA nach sich ziehen sollten. Zusätzlich ist zu prüfen, inwiefern hier ein "Sonderabzugsbetrag" in angemessener Höhe (ausreichend für die Motivation zu gesetzeskonformen Verhalten) vorzusehen ist. Eine finanzielle Belohung für gesetzeskonformes Verhalten erscheint fraglich. </t>
  </si>
  <si>
    <t>Erhebung von Qualitätsrelevanter Daten statt Gesetzeserfüllung</t>
  </si>
  <si>
    <t xml:space="preserve">Bei den Fragen 9.1 und 9.4 handelt es sich größtenteils um die Abfrage nach der Erfüllung von Gesetzen. Um eine relevante Anreizwirkung zu entfalten, könnten hier qualitative Kriterien in Betracht gezogen werden.  Statt "Bearbeitung und Beantwortung von Netzanschlussbegehren" (=gesetzliche Pflicht?) könnte zB. abgefragt werden, "Beantwortung von Netzanschlussbegehren innerhalb von a / b /c /d Tagen". Gleiches könnte auf die Frage 9.6.1 und andere angewendet werden: wie lange dauert die Angabe des nächstgelegenen Netzverknüpfungspunktes, der Kostenschätzung etc.   --&gt; hierdurch könnte im Rahmen der Methodenfestlegung ein Anreiz gegeben werden, um besser zu werden indem neue Software eingeführt wird.  </t>
  </si>
  <si>
    <t>Die aktuelle Definition des "Kundenmanagements" im Rahmen des Digitalisierungsindex wird durch die vollständige Exklusion der Belange des Netzzugangs nach §20 1 EnWG im aktuellen Festlegungsentwurf in einer für die Zielsetzung des Festlegungsverfahrens sehr nachteiligen Art und Weise eingeschränkt. Um die Zielsetzung der Festlegung durch die Erfassung der Daten im Bereich "Kundenmanagement" zu unterstützen, sollten hier relevante Parameter im Bereich des Netzzugangs im Kundenmanagement abgefragt werden. Dazu gehören beispielsweise die automatisierte Option für Bestellungen des §14a Modul 1/2/3, die Möglichkeit zur Übermittlung von Teilnehmenden und Aufteilungsschlüsseln im Rahmen von Gemeinschaftlicher Gebäudversorgung und Mieterstrom (sowie zukünftig Energy Sharing), die Möglichkeit zur Bestellung von spezifischen Messkonzepten für Elektromobilität, Wärmepumpen und stromsystemunterstützenden Speicher,  und weiterer Belange. Erste Vorschläge für konkrete Fragen könnten sein: (1) kann in ihrem Kundenportal die Bestellung für [Tabelle: Modul 3, Messkonzept für grün&amp;grau genutzte Speicher,...] bestellt werden. (2) Können in ihrem Kundenportal die Teilnehmenden und der Aufteilungsschlüssel übermittelt werden für [Tabelle: GGV/ Mieterstrom/Energy Sharing]. Eie Priorisierung der entsprechenden Anwendungsfälle / die Gestaltung der Anreizfunktion hierzu kann im Nachgang im Rahmen der Methodenfestlegung erfolgen - eine Datenerfassung wie bisher hier vorgeschlagen mit ausschliesslichem Fokus auf den Pflichtenbereich "Netzanschluss" wird der Zielsetzung der Festlegung jedoch keinesfalls gerecht.</t>
  </si>
  <si>
    <t xml:space="preserve">Die aktuelle Definition des "Datenmanagements" im Rahmen des Digitalisierungsindex ist durch die vollständige Exklusion der Belange des Netzzugangs nach §20 1 EnWG im aktuellen Festlegungsentwurf unverhältnissmäßoig stark beschränkt. Damit kann die Datenerhebung nicht der Zielsetzung des Festlegungsverfahrens gerecht werden. Um die Zielsetzung der Festlegung durch die Erfassung der Daten im Bereich "Datenmanagement" zu erreichen, sind hier relevante Parameter im Bereich des Netzzugangs im Datenmanagement abzufragen. Dazu gehören beispielsweise die Verwaltung der Stammdaten durch den VNB gemäß dem Stand der Technik, die Vorgabenkonforme Implementierung der Stammdaten-relevanten Prozesse aus GPKE und WIM in verschiedenen Automatisierungsgraden, die Anzahl an Fehlermeldungen die bei Stammdatenanfragen über die Marktkommunikation erfasst werden, etc. Erste Vorschläge für konkrete Fragen sind: (1) Zu welchem Grad findet die Aktualisierung der Stammdaten in Folge von eingehenden Marktkommunikationsnachrichten automatisch statt (100% vollautomatisch / überwiegend automatisch umgesetzt / überwiegend manuell umgesetzt/ vollständig manuel umgesetzt) (2) Wie stark sind folgende Prozesse mit Bezug zur Stammdatenverwaltung durch den VNB [Tabelle mit Prozessen/Use-Cases nach WIM/GPKE] vollautomatisch umgesetzt/halbautomatisch umgesetzt/manuel umzusetzen, (3) Wie hoch ist der Anteil an Fehlermeldungen als Antworten auf eingehende Marktkommunikationsnachrichten in Relation zu den Antworten die keine Fehlermeldungen sind.  ...Aufgrund der sehr hohen Relevanz erscheint eine Ergänzung um einen Fragebogenabschnitt, welcher pro Jahr pro VNB ca. 5h Auswertungen erfordert, hierzu gerechtfertigt. Auch hier kann eine Auswertung durch ein von der BNetzA betriebenes Testsystem (Betriebskosten für die BNetzA &lt;15k EUR pro Jahr) ggü einer Abfrage als Excel in betracht gezogen werden. </t>
  </si>
  <si>
    <t>Fehlende Datenabfrage in 7: Keine Betrachtung der Digitalen Prozesse und Systeme der VNB im Rahmen des Netzzugangs (kaufmännisch-Bilanzielle Prozesse)</t>
  </si>
  <si>
    <t xml:space="preserve">Die aktuelle Definition des  Bereichs "Digitale Prozesse und Systeme" im Rahmen des Digitalisierungsindex ist durch die vollständige Exklusion der Belange des Netzzugangs nach §20 1 EnWG im aktuellen Festlegungsentwurf unverhältnissmäßoig stark beschränkt. Damit kann die Datenerhebung nicht die Zielsetzung des Festlegungsverfahrens gerecht werden. Um die Zielsetzung der Festlegung durch die Erfassung der Daten im Bereich "Digitale Prozesse und Systeme" zu erreichen, sind hier relevante Parameter im Bereich des Netzzugangs abzufragen. Ein Netzbetreiber, welcher seine Assets in Kupfer zwar vollständig digitalisiert überwacht, auf der anderen Seite aber jede Aktualisierung der Stammdaten, jeden Prozess für Lieferantenwechsel, jede Ausgleichzahlung für Redispatchmassnahmen und jede Hinterlegung von Formeln von Messkonzepten vollständig händisch macht, würde nach aktueller Logik des Festlegungsentwurfs die maximale Punktzahl in diesem Bereich erreichen können(!). Erste Vorschläge für konkrete Fragen sind: (1) Zu welchem Grad findet die Aktualisierung der Stammdaten in Folge von eingehenden Marktkommunikationsnachrichten automatisch statt (100% vollautomatisch / überwiegend automatisch umgesetzt / überwiegend manuell umgesetzt/ vollständig manuel umgesetzt) (2) Wie stark sind folgende Prozesse mit Bezug zur Stammdatenverwaltung durch den VNB [Tabelle mit Prozessen/Use-Cases nach WIM/GPKE] vollautomatisch umgesetzt/halbautomatisch umgesetzt/manuel umzusetzen, (3) Wie hoch ist der Anteil an Fehlermeldungen als Antworten auf eingehende Marktkommunikationsnachrichten in Relation zu den Antworten die keine Fehlermeldungen sind.  ...Aufgrund der sehr hohen Relevanz erscheint eine Ergänzung um einen Fragebogenabschnitt, welcher pro Jahr pro VNB ca. 5h Auswertungen erfordert, hierzu gerechtfertigt. Auch hier kann eine Auswertung durch ein von der BNetzA betriebenes Testsystem (Betriebskosten für die BNetzA &lt;15k EUR pro Jahr) ggü einer Abfrage als Excel in betracht gezogen werden. </t>
  </si>
  <si>
    <t>Fehlende Datenabfrage in 8: Keine Betrachtung des Datenmanagements der VNB im Rahmen des Netzzugangs (kaufmännisch-bilanzielles Datenmanagement)</t>
  </si>
  <si>
    <t>Fehlende Datenabfrage in 9: Keine Betrachtung des Kundenmanagements im Rahmen des Netzzugangs (Verwaltung und Kommunikation zu kaufmännisch-bilanziellen Abwicklung von Kundenanliegen)</t>
  </si>
  <si>
    <t>Fehlende Berücksichtung von Best-Practices im Internationalen Kontext mit Kundenmanagement</t>
  </si>
  <si>
    <t>Fehlender Vergleich des Aufwand der Datenerhebung mit EU-weiten Best-Practices</t>
  </si>
  <si>
    <t xml:space="preserve">In dem Festlegungsentwurf reagiert die Bundesnetzagentur deutlich auf die Rückmeldungen zu den bisherigen  Konsultationen, welche die als zu hoch bewertete Anzahl an Datenabfragen kritisiert haben. Diese Rückmeldungen kamen zu überwiegendem Teil von den betroffenen Netzbetreibern / Netzanschlussgebern. Die Perspektive der Netzanschlussnutzer wurde in den bisherigen Konsultationsbeiträgen nicht relevant gespiegelt. Folglich überrascht es nicht, dass es bisher wenige Konsultationsbeiträge gab, welche die Datenabfragen als unzureichend und nicht ausführlich genug bewertet haben.  Die Bundesnetzagentur hat bisher die Chance verpasst, eine neutrale Einordnung der Anzahl der Datenerhebungen - zum Beispiel anhand von Vergleichen mit dem Vorgehen in anderen Europäischen Ländern - vorzunehmen. Bereits eine kurze Recherche (welche aus nicht einfach nachvollziehbaren Gründen nicht Gegenstand des Gutachtens war) zeigt hierzu ein eindeutiges Bild. Gerade in Ländern, in denen die Kundenzufriedenheit mit den VNB höher ist und die digitale Performance der VNB weit über der in Deutschalnd liegt, übersteigt der Umfang der Datenerhebungen den von der Bundesnetzagentur vorgeschlagenen signifikant. Als Beispiele mögen die Datenerhebungsbögen in UK (mit Ergebnissen der Perfomance der VNB auf einem vollständig anderen Niveau als in DE), in IT und ES dienen.  Es erscheint angemessen für die Bundesnetzagentur, sich hier nicht auf "gefühlte" Überforderung von den bewerteten Unternehmen einzulassen, sondern anhand von faktenbasierten Vergleichen mit anderen Regulatoren in EU-Ländern selber zu messen, inwiefern das "gefühlte" Übermass an Datenerhebungen ein berechtigtes Anliegen oder eher ein natürlicher und nachvollziehbarer Reflex von regulierten Unternehmen mit privatwirtschaftlichen Interessen ist.  Vorgebrachte Eindrücke ohne belastbare Grundlage sollten die Bundesnetzagentur nicht in ihrer Aufgabe der Gestaltung einer bestmöglichen Anreizregulierung sowie der Erhebung der dafür erforderlichen Daten abhalten. </t>
  </si>
  <si>
    <t xml:space="preserve">Mit der Abrage zu "Marktbetrieb" waren die einzigen Parameter abgefragt, welche die Qualität des VNB mit Blick auf die Erledigung der Pflichten im Bereich des Netzzugang betroffen haben. Insbesondere wurde darin die mit Blick auf das vom BMWE angestrebte Ziel der Abschaffung der festen Einspeisevergütung besonders wichtige Thema der Direktvermarktung von erwarteten Millionen kleiner PV-Anlagen ersatzlos gestrichen. Inhaltlich erscheint es angemessen, die entsprechenden Ziele im Rahmen der Datenerhebung weiter zu verfolgen. Dafür besonders geeignet sind konkrete Fragen zu den für den Marktbetrieb kleiner PV-Anlagen besonders relevanten Prozesse, welche vollautomatisch ablaufen sollten. An geeigneter Stelle - zum Beispiel innerhalb der "Digitalisierung der Prozesses" im Digitalisierungsindex könnten entsprechende Abfragen vorgenommen werden. Folgende Fragen erscheinen hierfür angemessen in Abschnitt 7: (1) Wird die Bereitstellung einer MaLo-ID gemäß §8b EEG unabhängig von der Inbetriebnahme einer PV-Anlage innerhalb von 4 Wochen nach Netzanschlusszusage gewährleistet (2) Wird der gemäß Festlegung BK6-24-174 verpflichtende Prozess "Neuanlage" vollautomatisiert umgesetzt, (3) finden die Prozesse zum Wechsel der Bilanzierung nach Einbau eines Smart Meters (Kapitel 7 der BDEW-Anwendungshilfe zu LF24) vollautomatisch statt und innerhalb welcher Zeitdauer (&lt;2 Tage, &lt;5 Tage, &lt;10Tage, &lt;20 Tage, &lt;30 Tage)  </t>
  </si>
  <si>
    <t>Ersatz für die weggefallenen Fragen zu "Marktbetrieb"</t>
  </si>
  <si>
    <t xml:space="preserve">Unabhängig von der separat und nachfolgend zu erhebenden Frage der Kundenzufriedenheit (welche EU-Weit bereits absoluter Standard der Anreizregulierung ist) erscheint es sinnvoll in dem Bereich "Kundenmanagement" als Unterpunkt des "Digitalisierungsindex" nicht ausschliesslich auf die Prozesse zu fokussieren, welche den beauftragten Gutachtern offensichtlich gut bekannt waren. Vielmehr scheint es angemessen, hier von den entsprechenden Erhebungsformularen aus anderen EU-Ländern zu lernen. So werden zB. standardmäßig in UK, AUS, IT, ES Quantitative Abfragen erhoben, wie viele Kundenanfragen erhalten wurden, wieviele davon unbeantwortet wurden (zB. hotline-dropouts), wie viele Anfragen über Social Media eingegangen und beantwortet wurden etc.  Sofern eine Digitalisierung des Kundenmanagements gemäß einer Vision für die Jahre 2030+ angestrebt wird, erscheint es nicht angemessen, die Abfragen alleine auf die Mindestkriterien der frühern 2010er zu fokussieren. </t>
  </si>
  <si>
    <t>Mit Blick auf die von der BNEtzA richtigerweise (!) angestrebte Digitalisierung der VNB sollte die BNetzA mit gutem Beispiel vorangehen und auf innovativere Techniken der Datenerhebung setzen. Ein Beispiel kann das oben genannte  Vorgehen in Georgien bilden. Auch eigene innovative Ideen sind zu begrüßen</t>
  </si>
  <si>
    <t>Stand der Technik der Datenübermittlung</t>
  </si>
  <si>
    <t xml:space="preserve">Mit Blick auf internationale Best-Practices in der Qualitätsregulierung, inbesondere in der Erhebung von Daten für die Netzsservicequalität, sind Datenerhebungen alleine über Excel nicht Stand der Technik bzw. wurden in vielen Fällen von Regulatoren durch innovativere Vorgehen ersetzt. Dazu zählen das obige Beispiel in Georgien sowie zB in UK die Vorgehen mittels "Customer Surveys" und die Einrichtung von Experten Panels. Dabei werden Daten nicht ausschliesslich von den VNB selber erhoben und an den Regulator weitergegeben. Vielmehr werden Aufrufe für Eingaben veröffentlicht und durch ein Expertenpanel mit starker Repräsentanz der Netzanschlussnutzer je VNB ausgewertet. Dieses Vorgehen wurde als Ergebnis umfangreicher und langjähriger Erfahrungen mit Datenerhebungen alleine auf Basis von Excel-Datenerhebungen eingeführt.  Da die BNetzA aktuell erstmalig weitere Qualitätskriterien neben SAIDI zu erheben anstrebt, erscheint es sehr angemessen von den hierzu in den letzten Jahrzenten im EU-Ausland gesammelten Erfahrungen zu profitieren. Zumindest auf Basis der öffentlich einsehbaren Informationen hat bei der BNetzA keine explizite Betrachtung von verschiedenen Arten und Weisen der Datenerhebung  in anderen Europäischen Ländern stattgefunden. Vielmehr scheint es eine "Vorfestlegung" auf eine ausschliessliche Abfrage via Excel gegeben zu haben. Mit Blick auf das weitere Vorgehen sollte hier in der Festlegung klargestellt werden, dass insbesondere für den wichtigen Bereich der Netzservicequalität neue Verfahren der Datenerhebung eingeführt werden können, zusätzlich zu den kurzfristig festzulegenden Erhebungen via Excel.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</si>
</sst>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8">
    <font>
      <sz val="11"/>
      <color theme="1"/>
      <name val="Calibri"/>
      <family val="2"/>
      <scheme val="minor"/>
    </font>
    <font>
      <sz val="11"/>
      <color theme="1"/>
      <name val="BundesSans Office"/>
      <family val="2"/>
    </font>
    <font>
      <sz val="12"/>
      <color theme="1"/>
      <name val="Calibri"/>
      <family val="2"/>
      <scheme val="minor"/>
    </font>
    <font>
      <b/>
      <sz val="11"/>
      <color theme="1"/>
      <name val="Calibri"/>
      <family val="2"/>
      <scheme val="minor"/>
    </font>
    <font>
      <u/>
      <sz val="11"/>
      <color theme="10"/>
      <name val="Calibri"/>
      <family val="2"/>
      <scheme val="minor"/>
    </font>
    <font>
      <b/>
      <sz val="12"/>
      <color theme="0"/>
      <name val="Calibri"/>
      <family val="2"/>
      <scheme val="minor"/>
    </font>
    <font>
      <b/>
      <sz val="8"/>
      <color theme="0"/>
      <name val="Calibri"/>
      <family val="2"/>
      <scheme val="minor"/>
    </font>
    <font>
      <sz val="8"/>
      <color theme="0"/>
      <name val="Calibri"/>
      <family val="2"/>
      <scheme val="minor"/>
    </font>
    <font>
      <b/>
      <sz val="14"/>
      <color theme="1"/>
      <name val="Calibri"/>
      <family val="2"/>
      <scheme val="minor"/>
    </font>
    <font>
      <b/>
      <sz val="11"/>
      <color rgb="FFFF0000"/>
      <name val="Calibri"/>
      <family val="2"/>
      <scheme val="minor"/>
    </font>
    <font>
      <sz val="9"/>
      <color indexed="81"/>
      <name val="Segoe UI"/>
      <family val="2"/>
    </font>
    <font>
      <sz val="12"/>
      <color theme="1"/>
      <name val="BundesSans Office"/>
      <family val="2"/>
    </font>
    <font>
      <b/>
      <sz val="12"/>
      <color theme="1"/>
      <name val="BundesSans Office"/>
      <family val="2"/>
    </font>
    <font>
      <sz val="11"/>
      <color theme="1"/>
      <name val="BundesSans Office"/>
      <family val="2"/>
    </font>
    <font>
      <b/>
      <sz val="11"/>
      <color theme="1"/>
      <name val="BundesSans Office"/>
      <family val="2"/>
    </font>
    <font>
      <b/>
      <sz val="16"/>
      <color theme="1"/>
      <name val="BundesSans Office"/>
      <family val="2"/>
    </font>
    <font>
      <b/>
      <sz val="13"/>
      <color theme="1"/>
      <name val="BundesSans Office"/>
      <family val="2"/>
    </font>
    <font>
      <sz val="13"/>
      <color theme="1"/>
      <name val="BundesSans Office"/>
      <family val="2"/>
    </font>
    <font>
      <sz val="8"/>
      <color theme="1"/>
      <name val="BundesSans Office"/>
      <family val="2"/>
    </font>
    <font>
      <sz val="9"/>
      <color theme="1"/>
      <name val="BundesSans Office"/>
      <family val="2"/>
    </font>
    <font>
      <b/>
      <u/>
      <sz val="8"/>
      <color theme="1"/>
      <name val="BundesSans Office"/>
      <family val="2"/>
    </font>
    <font>
      <b/>
      <sz val="18"/>
      <color theme="1"/>
      <name val="BundesSans Office"/>
      <family val="2"/>
    </font>
    <font>
      <b/>
      <sz val="12"/>
      <color theme="0"/>
      <name val="BundesSans Office"/>
      <family val="2"/>
    </font>
    <font>
      <sz val="11"/>
      <name val="BundesSans Office"/>
      <family val="2"/>
    </font>
    <font>
      <sz val="9"/>
      <color theme="0"/>
      <name val="Calibri"/>
      <family val="2"/>
      <scheme val="minor"/>
    </font>
    <font>
      <sz val="11"/>
      <color theme="1"/>
      <name val="Calibri"/>
      <family val="2"/>
      <scheme val="minor"/>
    </font>
    <font>
      <b/>
      <u/>
      <sz val="11"/>
      <color theme="1"/>
      <name val="Calibri"/>
      <family val="2"/>
      <scheme val="minor"/>
    </font>
    <font>
      <sz val="12"/>
      <color theme="1"/>
      <name val="Arial"/>
      <family val="2"/>
    </font>
  </fonts>
  <fills count="8">
    <fill>
      <patternFill patternType="none"/>
    </fill>
    <fill>
      <patternFill patternType="gray125"/>
    </fill>
    <fill>
      <patternFill patternType="solid">
        <fgColor theme="4" tint="-0.249977111117893"/>
        <bgColor indexed="64"/>
      </patternFill>
    </fill>
    <fill>
      <patternFill patternType="solid">
        <fgColor rgb="FFFFC000"/>
        <bgColor indexed="64"/>
      </patternFill>
    </fill>
    <fill>
      <patternFill patternType="solid">
        <fgColor theme="0" tint="-0.14999847407452621"/>
        <bgColor indexed="64"/>
      </patternFill>
    </fill>
    <fill>
      <patternFill patternType="solid">
        <fgColor theme="3" tint="0.59999389629810485"/>
        <bgColor indexed="64"/>
      </patternFill>
    </fill>
    <fill>
      <patternFill patternType="solid">
        <fgColor theme="3" tint="0.39997558519241921"/>
        <bgColor indexed="64"/>
      </patternFill>
    </fill>
    <fill>
      <patternFill patternType="solid">
        <fgColor theme="0"/>
        <bgColor indexed="64"/>
      </patternFill>
    </fill>
  </fills>
  <borders count="23">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diagonal/>
    </border>
    <border>
      <left/>
      <right/>
      <top style="thin">
        <color indexed="64"/>
      </top>
      <bottom style="thin">
        <color indexed="64"/>
      </bottom>
      <diagonal/>
    </border>
    <border>
      <left style="medium">
        <color rgb="FFC00000"/>
      </left>
      <right style="medium">
        <color rgb="FFC00000"/>
      </right>
      <top style="medium">
        <color rgb="FFC00000"/>
      </top>
      <bottom style="medium">
        <color rgb="FFC00000"/>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medium">
        <color auto="1"/>
      </left>
      <right style="medium">
        <color rgb="FFC00000"/>
      </right>
      <top style="medium">
        <color auto="1"/>
      </top>
      <bottom style="medium">
        <color rgb="FFC00000"/>
      </bottom>
      <diagonal/>
    </border>
    <border>
      <left style="medium">
        <color rgb="FFC00000"/>
      </left>
      <right style="medium">
        <color rgb="FFC00000"/>
      </right>
      <top style="medium">
        <color auto="1"/>
      </top>
      <bottom style="medium">
        <color rgb="FFC00000"/>
      </bottom>
      <diagonal/>
    </border>
    <border>
      <left style="medium">
        <color rgb="FFC00000"/>
      </left>
      <right style="medium">
        <color auto="1"/>
      </right>
      <top style="medium">
        <color auto="1"/>
      </top>
      <bottom style="medium">
        <color rgb="FFC00000"/>
      </bottom>
      <diagonal/>
    </border>
    <border>
      <left style="medium">
        <color auto="1"/>
      </left>
      <right/>
      <top style="thin">
        <color indexed="64"/>
      </top>
      <bottom style="thin">
        <color indexed="64"/>
      </bottom>
      <diagonal/>
    </border>
    <border>
      <left/>
      <right style="medium">
        <color auto="1"/>
      </right>
      <top style="thin">
        <color indexed="64"/>
      </top>
      <bottom style="thin">
        <color indexed="64"/>
      </bottom>
      <diagonal/>
    </border>
    <border>
      <left style="medium">
        <color auto="1"/>
      </left>
      <right/>
      <top style="thin">
        <color indexed="64"/>
      </top>
      <bottom/>
      <diagonal/>
    </border>
    <border>
      <left/>
      <right style="medium">
        <color auto="1"/>
      </right>
      <top style="thin">
        <color indexed="64"/>
      </top>
      <bottom/>
      <diagonal/>
    </border>
    <border>
      <left style="medium">
        <color auto="1"/>
      </left>
      <right/>
      <top/>
      <bottom/>
      <diagonal/>
    </border>
    <border>
      <left/>
      <right style="medium">
        <color auto="1"/>
      </right>
      <top/>
      <bottom/>
      <diagonal/>
    </border>
    <border>
      <left style="medium">
        <color auto="1"/>
      </left>
      <right/>
      <top/>
      <bottom style="medium">
        <color auto="1"/>
      </bottom>
      <diagonal/>
    </border>
    <border>
      <left/>
      <right/>
      <top/>
      <bottom style="medium">
        <color auto="1"/>
      </bottom>
      <diagonal/>
    </border>
    <border>
      <left/>
      <right style="medium">
        <color auto="1"/>
      </right>
      <top/>
      <bottom style="medium">
        <color auto="1"/>
      </bottom>
      <diagonal/>
    </border>
    <border>
      <left style="thin">
        <color auto="1"/>
      </left>
      <right style="medium">
        <color auto="1"/>
      </right>
      <top style="thin">
        <color auto="1"/>
      </top>
      <bottom style="thin">
        <color auto="1"/>
      </bottom>
      <diagonal/>
    </border>
    <border>
      <left/>
      <right/>
      <top style="medium">
        <color rgb="FFC00000"/>
      </top>
      <bottom/>
      <diagonal/>
    </border>
    <border>
      <left style="medium">
        <color rgb="FFC00000"/>
      </left>
      <right/>
      <top style="medium">
        <color rgb="FFC00000"/>
      </top>
      <bottom style="medium">
        <color rgb="FFC00000"/>
      </bottom>
      <diagonal/>
    </border>
  </borders>
  <cellStyleXfs count="3">
    <xf numFmtId="0" fontId="0" fillId="0" borderId="0"/>
    <xf numFmtId="0" fontId="4" fillId="0" borderId="0" applyNumberFormat="0" applyFill="0" applyBorder="0" applyAlignment="0" applyProtection="0"/>
    <xf numFmtId="0" fontId="8" fillId="7" borderId="5" applyAlignment="0">
      <alignment horizontal="center" vertical="center" wrapText="1"/>
    </xf>
  </cellStyleXfs>
  <cellXfs count="99">
    <xf numFmtId="0" fontId="0" fillId="0" borderId="0" xfId="0"/>
    <xf numFmtId="0" fontId="0" fillId="0" borderId="0" xfId="0" applyAlignment="1">
      <alignment vertical="top" wrapText="1"/>
    </xf>
    <xf numFmtId="0" fontId="5" fillId="0" borderId="0" xfId="0" applyFont="1" applyAlignment="1">
      <alignment horizontal="center" vertical="center"/>
    </xf>
    <xf numFmtId="0" fontId="2" fillId="0" borderId="0" xfId="0" applyFont="1" applyAlignment="1">
      <alignment horizontal="center" vertical="top"/>
    </xf>
    <xf numFmtId="0" fontId="2" fillId="0" borderId="0" xfId="0" applyFont="1"/>
    <xf numFmtId="0" fontId="2" fillId="0" borderId="0" xfId="0" applyFont="1" applyAlignment="1" applyProtection="1">
      <alignment wrapText="1"/>
      <protection locked="0"/>
    </xf>
    <xf numFmtId="0" fontId="6" fillId="6" borderId="0" xfId="0" applyFont="1" applyFill="1" applyAlignment="1">
      <alignment horizontal="center" vertical="center"/>
    </xf>
    <xf numFmtId="0" fontId="6" fillId="6" borderId="0" xfId="0" applyFont="1" applyFill="1" applyAlignment="1">
      <alignment horizontal="center" vertical="center" wrapText="1"/>
    </xf>
    <xf numFmtId="0" fontId="6" fillId="7" borderId="0" xfId="0" applyFont="1" applyFill="1" applyAlignment="1">
      <alignment horizontal="center" vertical="center"/>
    </xf>
    <xf numFmtId="0" fontId="3" fillId="0" borderId="0" xfId="0" applyFont="1" applyAlignment="1">
      <alignment vertical="top" wrapText="1"/>
    </xf>
    <xf numFmtId="0" fontId="0" fillId="0" borderId="0" xfId="0" applyAlignment="1">
      <alignment horizontal="right" vertical="top" wrapText="1"/>
    </xf>
    <xf numFmtId="0" fontId="3" fillId="0" borderId="0" xfId="0" applyFont="1" applyAlignment="1">
      <alignment horizontal="left" vertical="top" wrapText="1"/>
    </xf>
    <xf numFmtId="0" fontId="0" fillId="0" borderId="0" xfId="0" applyAlignment="1">
      <alignment horizontal="left" vertical="top" wrapText="1"/>
    </xf>
    <xf numFmtId="0" fontId="3" fillId="0" borderId="1" xfId="0" applyFont="1" applyBorder="1"/>
    <xf numFmtId="0" fontId="0" fillId="0" borderId="1" xfId="0" applyBorder="1"/>
    <xf numFmtId="0" fontId="0" fillId="0" borderId="1" xfId="0" applyBorder="1" applyAlignment="1">
      <alignment vertical="top" wrapText="1"/>
    </xf>
    <xf numFmtId="0" fontId="3" fillId="0" borderId="1" xfId="0" applyFont="1" applyBorder="1" applyAlignment="1">
      <alignment horizontal="left" vertical="top" wrapText="1"/>
    </xf>
    <xf numFmtId="0" fontId="3" fillId="0" borderId="6" xfId="0" applyFont="1" applyBorder="1" applyAlignment="1">
      <alignment vertical="top" wrapText="1"/>
    </xf>
    <xf numFmtId="0" fontId="9" fillId="0" borderId="7" xfId="0" applyFont="1" applyBorder="1"/>
    <xf numFmtId="0" fontId="7" fillId="6" borderId="0" xfId="0" applyFont="1" applyFill="1" applyAlignment="1">
      <alignment horizontal="center" vertical="center" wrapText="1"/>
    </xf>
    <xf numFmtId="0" fontId="2" fillId="0" borderId="0" xfId="0" applyFont="1" applyAlignment="1" applyProtection="1">
      <alignment horizontal="center"/>
      <protection locked="0"/>
    </xf>
    <xf numFmtId="49" fontId="0" fillId="0" borderId="4" xfId="0" applyNumberFormat="1" applyBorder="1" applyAlignment="1">
      <alignment horizontal="right" vertical="top" wrapText="1"/>
    </xf>
    <xf numFmtId="49" fontId="0" fillId="0" borderId="4" xfId="0" quotePrefix="1" applyNumberFormat="1" applyBorder="1" applyAlignment="1">
      <alignment horizontal="right" vertical="top" wrapText="1"/>
    </xf>
    <xf numFmtId="49" fontId="0" fillId="0" borderId="1" xfId="0" applyNumberFormat="1" applyBorder="1" applyAlignment="1">
      <alignment horizontal="right"/>
    </xf>
    <xf numFmtId="0" fontId="0" fillId="0" borderId="0" xfId="0" quotePrefix="1" applyAlignment="1">
      <alignment horizontal="center"/>
    </xf>
    <xf numFmtId="0" fontId="0" fillId="0" borderId="0" xfId="0" applyAlignment="1">
      <alignment horizontal="center"/>
    </xf>
    <xf numFmtId="0" fontId="13" fillId="4" borderId="1" xfId="0" applyFont="1" applyFill="1" applyBorder="1" applyAlignment="1">
      <alignment horizontal="center" vertical="top"/>
    </xf>
    <xf numFmtId="0" fontId="13" fillId="0" borderId="2" xfId="0" applyFont="1" applyBorder="1" applyAlignment="1" applyProtection="1">
      <alignment horizontal="center" vertical="top"/>
      <protection locked="0"/>
    </xf>
    <xf numFmtId="0" fontId="13" fillId="0" borderId="2" xfId="0" applyFont="1" applyBorder="1" applyAlignment="1" applyProtection="1">
      <alignment vertical="top" wrapText="1"/>
      <protection locked="0"/>
    </xf>
    <xf numFmtId="0" fontId="17" fillId="7" borderId="3" xfId="0" applyFont="1" applyFill="1" applyBorder="1"/>
    <xf numFmtId="0" fontId="13" fillId="7" borderId="14" xfId="0" applyFont="1" applyFill="1" applyBorder="1"/>
    <xf numFmtId="0" fontId="13" fillId="7" borderId="15" xfId="0" applyFont="1" applyFill="1" applyBorder="1"/>
    <xf numFmtId="0" fontId="17" fillId="7" borderId="0" xfId="0" applyFont="1" applyFill="1"/>
    <xf numFmtId="0" fontId="13" fillId="7" borderId="16" xfId="0" applyFont="1" applyFill="1" applyBorder="1"/>
    <xf numFmtId="0" fontId="16" fillId="5" borderId="15" xfId="0" applyFont="1" applyFill="1" applyBorder="1"/>
    <xf numFmtId="0" fontId="13" fillId="5" borderId="0" xfId="0" applyFont="1" applyFill="1"/>
    <xf numFmtId="0" fontId="13" fillId="5" borderId="16" xfId="0" applyFont="1" applyFill="1" applyBorder="1"/>
    <xf numFmtId="0" fontId="13" fillId="7" borderId="0" xfId="0" applyFont="1" applyFill="1"/>
    <xf numFmtId="0" fontId="13" fillId="7" borderId="13" xfId="0" applyFont="1" applyFill="1" applyBorder="1" applyAlignment="1">
      <alignment horizontal="left"/>
    </xf>
    <xf numFmtId="0" fontId="13" fillId="3" borderId="1" xfId="0" applyFont="1" applyFill="1" applyBorder="1" applyAlignment="1">
      <alignment horizontal="left"/>
    </xf>
    <xf numFmtId="0" fontId="13" fillId="7" borderId="20" xfId="0" applyFont="1" applyFill="1" applyBorder="1" applyAlignment="1" applyProtection="1">
      <alignment horizontal="left"/>
      <protection locked="0"/>
    </xf>
    <xf numFmtId="0" fontId="13" fillId="7" borderId="15" xfId="0" applyFont="1" applyFill="1" applyBorder="1" applyAlignment="1">
      <alignment horizontal="left"/>
    </xf>
    <xf numFmtId="0" fontId="13" fillId="7" borderId="0" xfId="0" applyFont="1" applyFill="1" applyAlignment="1">
      <alignment horizontal="left"/>
    </xf>
    <xf numFmtId="0" fontId="13" fillId="7" borderId="16" xfId="0" applyFont="1" applyFill="1" applyBorder="1" applyAlignment="1">
      <alignment horizontal="center"/>
    </xf>
    <xf numFmtId="0" fontId="13" fillId="3" borderId="11" xfId="0" applyFont="1" applyFill="1" applyBorder="1"/>
    <xf numFmtId="0" fontId="13" fillId="3" borderId="1" xfId="0" applyFont="1" applyFill="1" applyBorder="1"/>
    <xf numFmtId="0" fontId="13" fillId="7" borderId="20" xfId="0" applyFont="1" applyFill="1" applyBorder="1" applyProtection="1">
      <protection locked="0"/>
    </xf>
    <xf numFmtId="0" fontId="13" fillId="7" borderId="2" xfId="0" applyFont="1" applyFill="1" applyBorder="1"/>
    <xf numFmtId="0" fontId="13" fillId="7" borderId="12" xfId="0" applyFont="1" applyFill="1" applyBorder="1"/>
    <xf numFmtId="0" fontId="19" fillId="7" borderId="15" xfId="0" applyFont="1" applyFill="1" applyBorder="1"/>
    <xf numFmtId="0" fontId="11" fillId="7" borderId="15" xfId="0" applyFont="1" applyFill="1" applyBorder="1"/>
    <xf numFmtId="0" fontId="22" fillId="2" borderId="0" xfId="0" applyFont="1" applyFill="1" applyAlignment="1">
      <alignment horizontal="center" vertical="center"/>
    </xf>
    <xf numFmtId="49" fontId="13" fillId="0" borderId="2" xfId="0" applyNumberFormat="1" applyFont="1" applyBorder="1" applyAlignment="1" applyProtection="1">
      <alignment vertical="top" wrapText="1"/>
      <protection locked="0"/>
    </xf>
    <xf numFmtId="0" fontId="22" fillId="2" borderId="0" xfId="0" applyFont="1" applyFill="1" applyAlignment="1">
      <alignment horizontal="center" vertical="center" wrapText="1"/>
    </xf>
    <xf numFmtId="0" fontId="0" fillId="0" borderId="1" xfId="0" applyBorder="1" applyAlignment="1">
      <alignment horizontal="right" vertical="top" wrapText="1"/>
    </xf>
    <xf numFmtId="0" fontId="0" fillId="0" borderId="1" xfId="0" applyBorder="1" applyAlignment="1">
      <alignment horizontal="left" vertical="top" wrapText="1"/>
    </xf>
    <xf numFmtId="49" fontId="0" fillId="0" borderId="3" xfId="0" applyNumberFormat="1" applyBorder="1" applyAlignment="1">
      <alignment horizontal="right" vertical="top" wrapText="1"/>
    </xf>
    <xf numFmtId="49" fontId="0" fillId="0" borderId="3" xfId="0" quotePrefix="1" applyNumberFormat="1" applyBorder="1" applyAlignment="1">
      <alignment horizontal="right" vertical="top" wrapText="1"/>
    </xf>
    <xf numFmtId="49" fontId="0" fillId="0" borderId="1" xfId="0" quotePrefix="1" applyNumberFormat="1" applyBorder="1" applyAlignment="1">
      <alignment horizontal="right" wrapText="1"/>
    </xf>
    <xf numFmtId="0" fontId="13" fillId="0" borderId="0" xfId="0" applyFont="1" applyAlignment="1">
      <alignment vertical="center" wrapText="1"/>
    </xf>
    <xf numFmtId="49" fontId="27" fillId="0" borderId="1" xfId="0" applyNumberFormat="1" applyFont="1" applyBorder="1" applyAlignment="1" applyProtection="1">
      <alignment vertical="top" wrapText="1"/>
      <protection locked="0"/>
    </xf>
    <xf numFmtId="0" fontId="13" fillId="0" borderId="1" xfId="0" applyFont="1" applyBorder="1" applyAlignment="1" applyProtection="1">
      <alignment vertical="center" wrapText="1"/>
      <protection locked="0"/>
    </xf>
    <xf numFmtId="0" fontId="2" fillId="0" borderId="0" xfId="0" applyFont="1" applyAlignment="1" applyProtection="1">
      <alignment vertical="center" wrapText="1"/>
      <protection locked="0"/>
    </xf>
    <xf numFmtId="0" fontId="13" fillId="0" borderId="2" xfId="0" applyFont="1" applyBorder="1" applyAlignment="1" applyProtection="1">
      <alignment vertical="center" wrapText="1"/>
      <protection locked="0"/>
    </xf>
    <xf numFmtId="0" fontId="2" fillId="0" borderId="1" xfId="0" applyFont="1" applyBorder="1" applyAlignment="1">
      <alignment vertical="center"/>
    </xf>
    <xf numFmtId="0" fontId="5" fillId="6" borderId="0" xfId="0" applyFont="1" applyFill="1" applyAlignment="1">
      <alignment horizontal="left" vertical="center"/>
    </xf>
    <xf numFmtId="0" fontId="2" fillId="0" borderId="0" xfId="0" applyFont="1" applyAlignment="1">
      <alignment horizontal="left" vertical="center"/>
    </xf>
    <xf numFmtId="0" fontId="21" fillId="0" borderId="0" xfId="0" applyFont="1" applyAlignment="1">
      <alignment vertical="center" wrapText="1"/>
    </xf>
    <xf numFmtId="0" fontId="23" fillId="7" borderId="0" xfId="2" applyFont="1" applyBorder="1" applyAlignment="1">
      <alignment vertical="center"/>
    </xf>
    <xf numFmtId="0" fontId="4" fillId="7" borderId="1" xfId="1" applyFill="1" applyBorder="1" applyProtection="1">
      <protection locked="0"/>
    </xf>
    <xf numFmtId="0" fontId="1" fillId="7" borderId="1" xfId="0" applyFont="1" applyFill="1" applyBorder="1" applyProtection="1">
      <protection locked="0"/>
    </xf>
    <xf numFmtId="0" fontId="1" fillId="7" borderId="20" xfId="0" applyFont="1" applyFill="1" applyBorder="1" applyProtection="1">
      <protection locked="0"/>
    </xf>
    <xf numFmtId="49" fontId="1" fillId="0" borderId="2" xfId="0" applyNumberFormat="1" applyFont="1" applyBorder="1" applyAlignment="1" applyProtection="1">
      <alignment vertical="top" wrapText="1"/>
      <protection locked="0"/>
    </xf>
    <xf numFmtId="0" fontId="0" fillId="7" borderId="5" xfId="2" applyFont="1" applyAlignment="1">
      <alignment horizontal="center" vertical="center" wrapText="1"/>
    </xf>
    <xf numFmtId="0" fontId="25" fillId="7" borderId="5" xfId="2" applyFont="1" applyAlignment="1">
      <alignment horizontal="center" vertical="center" wrapText="1"/>
    </xf>
    <xf numFmtId="0" fontId="25" fillId="7" borderId="22" xfId="2" applyFont="1" applyBorder="1" applyAlignment="1">
      <alignment horizontal="center" vertical="center" wrapText="1"/>
    </xf>
    <xf numFmtId="0" fontId="21" fillId="0" borderId="21" xfId="0" applyFont="1" applyBorder="1" applyAlignment="1">
      <alignment horizontal="center" vertical="center" wrapText="1"/>
    </xf>
    <xf numFmtId="0" fontId="15" fillId="7" borderId="8" xfId="2" applyFont="1" applyBorder="1" applyAlignment="1">
      <alignment horizontal="center" vertical="center" wrapText="1"/>
    </xf>
    <xf numFmtId="0" fontId="12" fillId="7" borderId="9" xfId="2" applyFont="1" applyBorder="1" applyAlignment="1">
      <alignment horizontal="center" vertical="center"/>
    </xf>
    <xf numFmtId="0" fontId="12" fillId="7" borderId="10" xfId="2" applyFont="1" applyBorder="1" applyAlignment="1">
      <alignment horizontal="center" vertical="center"/>
    </xf>
    <xf numFmtId="0" fontId="14" fillId="5" borderId="17" xfId="0" applyFont="1" applyFill="1" applyBorder="1" applyAlignment="1">
      <alignment horizontal="right" vertical="center"/>
    </xf>
    <xf numFmtId="0" fontId="14" fillId="5" borderId="18" xfId="0" applyFont="1" applyFill="1" applyBorder="1" applyAlignment="1">
      <alignment horizontal="right" vertical="center"/>
    </xf>
    <xf numFmtId="0" fontId="14" fillId="5" borderId="19" xfId="0" applyFont="1" applyFill="1" applyBorder="1" applyAlignment="1">
      <alignment horizontal="right" vertical="center"/>
    </xf>
    <xf numFmtId="0" fontId="1" fillId="7" borderId="1" xfId="0" applyFont="1" applyFill="1" applyBorder="1" applyAlignment="1" applyProtection="1">
      <alignment horizontal="left"/>
      <protection locked="0"/>
    </xf>
    <xf numFmtId="0" fontId="13" fillId="7" borderId="20" xfId="0" applyFont="1" applyFill="1" applyBorder="1" applyAlignment="1" applyProtection="1">
      <alignment horizontal="left"/>
      <protection locked="0"/>
    </xf>
    <xf numFmtId="0" fontId="13" fillId="3" borderId="11" xfId="0" applyFont="1" applyFill="1" applyBorder="1" applyAlignment="1">
      <alignment horizontal="left"/>
    </xf>
    <xf numFmtId="0" fontId="13" fillId="3" borderId="4" xfId="0" applyFont="1" applyFill="1" applyBorder="1" applyAlignment="1">
      <alignment horizontal="left"/>
    </xf>
    <xf numFmtId="0" fontId="13" fillId="2" borderId="11" xfId="0" applyFont="1" applyFill="1" applyBorder="1" applyAlignment="1">
      <alignment horizontal="center"/>
    </xf>
    <xf numFmtId="0" fontId="13" fillId="2" borderId="4" xfId="0" applyFont="1" applyFill="1" applyBorder="1" applyAlignment="1">
      <alignment horizontal="center"/>
    </xf>
    <xf numFmtId="0" fontId="13" fillId="2" borderId="12" xfId="0" applyFont="1" applyFill="1" applyBorder="1" applyAlignment="1">
      <alignment horizontal="center"/>
    </xf>
    <xf numFmtId="0" fontId="16" fillId="7" borderId="13" xfId="0" applyFont="1" applyFill="1" applyBorder="1" applyAlignment="1">
      <alignment vertical="center"/>
    </xf>
    <xf numFmtId="0" fontId="16" fillId="7" borderId="3" xfId="0" applyFont="1" applyFill="1" applyBorder="1" applyAlignment="1">
      <alignment vertical="center"/>
    </xf>
    <xf numFmtId="0" fontId="18" fillId="7" borderId="0" xfId="0" applyFont="1" applyFill="1" applyAlignment="1">
      <alignment horizontal="center" vertical="center" wrapText="1"/>
    </xf>
    <xf numFmtId="0" fontId="18" fillId="7" borderId="16" xfId="0" applyFont="1" applyFill="1" applyBorder="1" applyAlignment="1">
      <alignment horizontal="center" vertical="center" wrapText="1"/>
    </xf>
    <xf numFmtId="0" fontId="17" fillId="7" borderId="15" xfId="0" applyFont="1" applyFill="1" applyBorder="1" applyAlignment="1">
      <alignment horizontal="left" vertical="center" wrapText="1"/>
    </xf>
    <xf numFmtId="0" fontId="17" fillId="7" borderId="0" xfId="0" applyFont="1" applyFill="1" applyAlignment="1">
      <alignment horizontal="left" vertical="center" wrapText="1"/>
    </xf>
    <xf numFmtId="0" fontId="17" fillId="7" borderId="16" xfId="0" applyFont="1" applyFill="1" applyBorder="1" applyAlignment="1">
      <alignment horizontal="left" vertical="center" wrapText="1"/>
    </xf>
    <xf numFmtId="0" fontId="3" fillId="0" borderId="1" xfId="0" applyFont="1" applyBorder="1" applyAlignment="1">
      <alignment horizontal="center" vertical="top" wrapText="1"/>
    </xf>
    <xf numFmtId="0" fontId="0" fillId="0" borderId="0" xfId="0" applyAlignment="1">
      <alignment horizontal="center" vertical="top" wrapText="1"/>
    </xf>
  </cellXfs>
  <cellStyles count="3">
    <cellStyle name="Hinweis" xfId="2" xr:uid="{00000000-0005-0000-0000-000000000000}"/>
    <cellStyle name="Link" xfId="1" builtinId="8"/>
    <cellStyle name="Standard" xfId="0" builtinId="0"/>
  </cellStyles>
  <dxfs count="7">
    <dxf>
      <fill>
        <patternFill>
          <bgColor rgb="FFFFC000"/>
        </patternFill>
      </fill>
    </dxf>
    <dxf>
      <font>
        <b/>
        <i val="0"/>
      </font>
      <fill>
        <patternFill>
          <bgColor rgb="FFFFCCCC"/>
        </patternFill>
      </fill>
    </dxf>
    <dxf>
      <fill>
        <patternFill>
          <bgColor theme="6" tint="0.79998168889431442"/>
        </patternFill>
      </fill>
    </dxf>
    <dxf>
      <fill>
        <patternFill>
          <bgColor theme="9" tint="-0.24994659260841701"/>
        </patternFill>
      </fill>
    </dxf>
    <dxf>
      <numFmt numFmtId="30" formatCode="@"/>
      <alignment horizontal="right" vertical="top" textRotation="0" wrapText="1" indent="0" justifyLastLine="0" shrinkToFit="0" readingOrder="0"/>
      <border diagonalUp="0" diagonalDown="0">
        <left/>
        <right/>
        <top style="thin">
          <color indexed="64"/>
        </top>
        <bottom style="thin">
          <color indexed="64"/>
        </bottom>
        <vertical style="thin">
          <color indexed="64"/>
        </vertical>
        <horizontal style="thin">
          <color indexed="64"/>
        </horizontal>
      </border>
    </dxf>
    <dxf>
      <numFmt numFmtId="30" formatCode="@"/>
      <alignment horizontal="right" vertical="top" textRotation="0" wrapText="1" indent="0" justifyLastLine="0" shrinkToFit="0" readingOrder="0"/>
    </dxf>
    <dxf>
      <font>
        <b/>
        <i val="0"/>
        <strike val="0"/>
        <condense val="0"/>
        <extend val="0"/>
        <outline val="0"/>
        <shadow val="0"/>
        <u val="none"/>
        <vertAlign val="baseline"/>
        <sz val="11"/>
        <color theme="1"/>
        <name val="Calibri"/>
        <scheme val="minor"/>
      </font>
      <numFmt numFmtId="0" formatCode="General"/>
      <alignment horizontal="left" vertical="top" textRotation="0" wrapText="1" indent="0" justifyLastLine="0" shrinkToFit="0" readingOrder="0"/>
      <border diagonalUp="0" diagonalDown="0">
        <left style="thin">
          <color indexed="64"/>
        </left>
        <right style="thin">
          <color indexed="64"/>
        </right>
        <top/>
        <bottom/>
        <vertical style="thin">
          <color indexed="64"/>
        </vertical>
        <horizontal style="thin">
          <color indexed="64"/>
        </horizontal>
      </border>
    </dxf>
  </dxfs>
  <tableStyles count="0" defaultTableStyle="TableStyleMedium2" defaultPivotStyle="PivotStyleLight16"/>
  <colors>
    <mruColors>
      <color rgb="FFFFCCCC"/>
      <color rgb="FFFF7C8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11" Type="http://schemas.openxmlformats.org/officeDocument/2006/relationships/customXml" Target="../customXml/item3.xml"/><Relationship Id="rId5" Type="http://schemas.openxmlformats.org/officeDocument/2006/relationships/theme" Target="theme/theme1.xml"/><Relationship Id="rId10"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customXml" Target="../customXml/item1.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Tabelle22" displayName="Tabelle22" ref="A2:A22" totalsRowShown="0" headerRowDxfId="6" dataDxfId="5">
  <autoFilter ref="A2:A22" xr:uid="{00000000-0009-0000-0100-000001000000}"/>
  <tableColumns count="1">
    <tableColumn id="1" xr3:uid="{00000000-0010-0000-0000-000001000000}" name="Tenorziffer" dataDxfId="4"/>
  </tableColumns>
  <tableStyleInfo showFirstColumn="0" showLastColumn="0" showRowStripes="1" showColumnStripes="0"/>
</table>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mailto:daniel@1000gw.de" TargetMode="External"/></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Tabelle1">
    <tabColor rgb="FF0070C0"/>
    <pageSetUpPr fitToPage="1"/>
  </sheetPr>
  <dimension ref="A1:E20"/>
  <sheetViews>
    <sheetView showGridLines="0" topLeftCell="A6" zoomScaleNormal="100" zoomScaleSheetLayoutView="115" workbookViewId="0">
      <selection activeCell="B14" sqref="B14"/>
    </sheetView>
  </sheetViews>
  <sheetFormatPr baseColWidth="10" defaultColWidth="11.44140625" defaultRowHeight="14.4"/>
  <cols>
    <col min="1" max="1" width="11.88671875" customWidth="1"/>
    <col min="2" max="2" width="44.6640625" customWidth="1"/>
    <col min="3" max="3" width="12.88671875" customWidth="1"/>
    <col min="4" max="4" width="64.6640625" customWidth="1"/>
  </cols>
  <sheetData>
    <row r="1" spans="1:5" ht="80.099999999999994" customHeight="1" thickBot="1">
      <c r="A1" s="77" t="s">
        <v>29</v>
      </c>
      <c r="B1" s="78"/>
      <c r="C1" s="78"/>
      <c r="D1" s="79"/>
    </row>
    <row r="2" spans="1:5">
      <c r="A2" s="87"/>
      <c r="B2" s="88"/>
      <c r="C2" s="88"/>
      <c r="D2" s="89"/>
    </row>
    <row r="3" spans="1:5" ht="16.8">
      <c r="A3" s="90" t="s">
        <v>28</v>
      </c>
      <c r="B3" s="91"/>
      <c r="C3" s="29"/>
      <c r="D3" s="30"/>
    </row>
    <row r="4" spans="1:5" ht="16.8">
      <c r="A4" s="31"/>
      <c r="B4" s="32"/>
      <c r="C4" s="32"/>
      <c r="D4" s="33"/>
    </row>
    <row r="5" spans="1:5" ht="16.8">
      <c r="A5" s="34" t="s">
        <v>69</v>
      </c>
      <c r="B5" s="35"/>
      <c r="C5" s="35"/>
      <c r="D5" s="36"/>
    </row>
    <row r="6" spans="1:5" ht="34.5" customHeight="1">
      <c r="A6" s="94" t="s">
        <v>48</v>
      </c>
      <c r="B6" s="95"/>
      <c r="C6" s="95"/>
      <c r="D6" s="96"/>
    </row>
    <row r="7" spans="1:5" ht="11.25" customHeight="1">
      <c r="A7" s="94"/>
      <c r="B7" s="95"/>
      <c r="C7" s="95"/>
      <c r="D7" s="96"/>
    </row>
    <row r="8" spans="1:5" ht="17.25" customHeight="1">
      <c r="A8" s="94"/>
      <c r="B8" s="95"/>
      <c r="C8" s="95"/>
      <c r="D8" s="96"/>
    </row>
    <row r="9" spans="1:5" ht="15" customHeight="1">
      <c r="A9" s="94"/>
      <c r="B9" s="95"/>
      <c r="C9" s="95"/>
      <c r="D9" s="96"/>
    </row>
    <row r="10" spans="1:5" ht="16.8">
      <c r="A10" s="34" t="s">
        <v>0</v>
      </c>
      <c r="B10" s="35"/>
      <c r="C10" s="35"/>
      <c r="D10" s="36"/>
    </row>
    <row r="11" spans="1:5" ht="15.75" customHeight="1">
      <c r="A11" s="31"/>
      <c r="B11" s="37"/>
      <c r="C11" s="37"/>
      <c r="D11" s="33"/>
    </row>
    <row r="12" spans="1:5" ht="15.6">
      <c r="A12" s="85" t="s">
        <v>30</v>
      </c>
      <c r="B12" s="86"/>
      <c r="C12" s="83" t="s">
        <v>70</v>
      </c>
      <c r="D12" s="84"/>
      <c r="E12" s="4"/>
    </row>
    <row r="13" spans="1:5" ht="15.6">
      <c r="A13" s="38"/>
      <c r="B13" s="37"/>
      <c r="C13" s="39" t="s">
        <v>21</v>
      </c>
      <c r="D13" s="40" t="s">
        <v>13</v>
      </c>
      <c r="E13" s="4"/>
    </row>
    <row r="14" spans="1:5" ht="15.6">
      <c r="A14" s="41"/>
      <c r="B14" s="37" t="s">
        <v>26</v>
      </c>
      <c r="C14" s="42"/>
      <c r="D14" s="43"/>
      <c r="E14" s="4"/>
    </row>
    <row r="15" spans="1:5" ht="15.6">
      <c r="A15" s="44" t="s">
        <v>22</v>
      </c>
      <c r="B15" s="70" t="s">
        <v>71</v>
      </c>
      <c r="C15" s="45" t="s">
        <v>20</v>
      </c>
      <c r="D15" s="71" t="s">
        <v>72</v>
      </c>
      <c r="E15" s="4"/>
    </row>
    <row r="16" spans="1:5" ht="15.6">
      <c r="A16" s="44" t="s">
        <v>23</v>
      </c>
      <c r="B16" s="70" t="s">
        <v>75</v>
      </c>
      <c r="C16" s="47"/>
      <c r="D16" s="48"/>
      <c r="E16" s="4"/>
    </row>
    <row r="17" spans="1:5" ht="15.6">
      <c r="A17" s="44" t="s">
        <v>1</v>
      </c>
      <c r="B17" s="69" t="s">
        <v>73</v>
      </c>
      <c r="C17" s="45" t="s">
        <v>2</v>
      </c>
      <c r="D17" s="46">
        <v>15127656192</v>
      </c>
      <c r="E17" s="4"/>
    </row>
    <row r="18" spans="1:5" ht="15.75" customHeight="1">
      <c r="A18" s="49"/>
      <c r="B18" s="92" t="s">
        <v>31</v>
      </c>
      <c r="C18" s="92"/>
      <c r="D18" s="93"/>
      <c r="E18" s="4"/>
    </row>
    <row r="19" spans="1:5" ht="19.5" customHeight="1">
      <c r="A19" s="50"/>
      <c r="B19" s="92"/>
      <c r="C19" s="92"/>
      <c r="D19" s="93"/>
      <c r="E19" s="4"/>
    </row>
    <row r="20" spans="1:5" ht="24.9" customHeight="1" thickBot="1">
      <c r="A20" s="80" t="s">
        <v>15</v>
      </c>
      <c r="B20" s="81"/>
      <c r="C20" s="81"/>
      <c r="D20" s="82"/>
    </row>
  </sheetData>
  <sheetProtection selectLockedCells="1"/>
  <dataConsolidate link="1"/>
  <mergeCells count="8">
    <mergeCell ref="A1:D1"/>
    <mergeCell ref="A20:D20"/>
    <mergeCell ref="C12:D12"/>
    <mergeCell ref="A12:B12"/>
    <mergeCell ref="A2:D2"/>
    <mergeCell ref="A3:B3"/>
    <mergeCell ref="B18:D19"/>
    <mergeCell ref="A6:D9"/>
  </mergeCells>
  <hyperlinks>
    <hyperlink ref="B17" r:id="rId1" xr:uid="{32C428E0-629D-44BB-8C70-F64987B2BF70}"/>
  </hyperlinks>
  <pageMargins left="0.7" right="0.7" top="0.78740157499999996" bottom="0.78740157499999996" header="0.3" footer="0.3"/>
  <pageSetup paperSize="9" orientation="landscape" r:id="rId2"/>
  <extLst>
    <ext xmlns:x14="http://schemas.microsoft.com/office/spreadsheetml/2009/9/main" uri="{CCE6A557-97BC-4b89-ADB6-D9C93CAAB3DF}">
      <x14:dataValidations xmlns:xm="http://schemas.microsoft.com/office/excel/2006/main" count="1">
        <x14:dataValidation type="list" allowBlank="1" showInputMessage="1" showErrorMessage="1" errorTitle="Fehlende Eingaben" xr:uid="{00000000-0002-0000-0000-000000000000}">
          <x14:formula1>
            <xm:f>Werte!$D$3:$D$11</xm:f>
          </x14:formula1>
          <xm:sqref>D13</xm:sqref>
        </x14:dataValidation>
      </x14:dataValidations>
    </ext>
  </extLs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Tabelle2">
    <tabColor theme="9"/>
    <pageSetUpPr fitToPage="1"/>
  </sheetPr>
  <dimension ref="A1:I282"/>
  <sheetViews>
    <sheetView showGridLines="0" tabSelected="1" topLeftCell="A16" zoomScale="89" zoomScaleNormal="89" zoomScaleSheetLayoutView="91" workbookViewId="0">
      <selection activeCell="F5" sqref="F5"/>
    </sheetView>
  </sheetViews>
  <sheetFormatPr baseColWidth="10" defaultColWidth="11.44140625" defaultRowHeight="15.6"/>
  <cols>
    <col min="1" max="1" width="5" style="3" bestFit="1" customWidth="1"/>
    <col min="2" max="2" width="25.77734375" style="62" customWidth="1"/>
    <col min="3" max="3" width="11.5546875" style="62" customWidth="1"/>
    <col min="4" max="4" width="2.33203125" style="20" customWidth="1"/>
    <col min="5" max="5" width="21.33203125" style="5" hidden="1" customWidth="1"/>
    <col min="6" max="6" width="41.33203125" style="5" customWidth="1"/>
    <col min="7" max="7" width="179.44140625" style="5" customWidth="1"/>
    <col min="8" max="8" width="13.5546875" style="66" customWidth="1"/>
    <col min="9" max="9" width="36.5546875" style="4" customWidth="1"/>
    <col min="10" max="16384" width="11.44140625" style="4"/>
  </cols>
  <sheetData>
    <row r="1" spans="1:9" ht="16.2" thickBot="1">
      <c r="A1" s="73" t="s">
        <v>41</v>
      </c>
      <c r="B1" s="74"/>
      <c r="C1" s="74"/>
      <c r="D1" s="74"/>
      <c r="E1" s="74"/>
      <c r="F1" s="74"/>
      <c r="G1" s="75"/>
      <c r="H1" s="68"/>
    </row>
    <row r="2" spans="1:9" ht="22.8">
      <c r="A2" s="76" t="str">
        <f>"Stellungnahme"&amp;": "&amp;Informationen!A5&amp;" "</f>
        <v xml:space="preserve">Stellungnahme: Festlegungsentwurf Datenerhebung Netzleistungsfähigkeit  | Geschäftszeichen: GBK-26-02-1#1 </v>
      </c>
      <c r="B2" s="76"/>
      <c r="C2" s="76"/>
      <c r="D2" s="76"/>
      <c r="E2" s="76"/>
      <c r="F2" s="76"/>
      <c r="G2" s="76"/>
      <c r="H2" s="67"/>
    </row>
    <row r="3" spans="1:9" s="8" customFormat="1">
      <c r="A3" s="6"/>
      <c r="B3" s="19"/>
      <c r="C3" s="19"/>
      <c r="D3" s="19"/>
      <c r="E3" s="7"/>
      <c r="F3" s="7"/>
      <c r="G3" s="7"/>
      <c r="H3" s="65"/>
    </row>
    <row r="4" spans="1:9" s="2" customFormat="1" ht="27.6">
      <c r="A4" s="51" t="s">
        <v>3</v>
      </c>
      <c r="B4" s="53" t="s">
        <v>40</v>
      </c>
      <c r="C4" s="53" t="s">
        <v>42</v>
      </c>
      <c r="D4" s="51" t="s">
        <v>24</v>
      </c>
      <c r="E4" s="51" t="s">
        <v>37</v>
      </c>
      <c r="F4" s="51" t="s">
        <v>46</v>
      </c>
      <c r="G4" s="51" t="s">
        <v>38</v>
      </c>
      <c r="H4" s="51" t="s">
        <v>4</v>
      </c>
    </row>
    <row r="5" spans="1:9" ht="180">
      <c r="A5" s="26">
        <v>6</v>
      </c>
      <c r="B5" s="61" t="s">
        <v>65</v>
      </c>
      <c r="C5" s="63" t="s">
        <v>44</v>
      </c>
      <c r="D5" s="27" t="str">
        <f t="shared" ref="D5" si="0">IF(AND(ISTEXT(B5),ISTEXT(H5),ISTEXT(C5)),"-","!")</f>
        <v>-</v>
      </c>
      <c r="E5" s="28"/>
      <c r="F5" s="72" t="s">
        <v>102</v>
      </c>
      <c r="G5" s="60" t="s">
        <v>103</v>
      </c>
      <c r="H5" s="64" t="str">
        <f>IF(B5="","",Informationen!$C$12)</f>
        <v>Unternehmen</v>
      </c>
      <c r="I5" s="59" t="str">
        <f t="shared" ref="I5" si="1">IF(LEN(G5)&gt;3299,"In der Spalte 'Stellungnahme' befinden sich zu viele Zeichen, bitte nutzen Sie eine weitere Zeile.","")</f>
        <v/>
      </c>
    </row>
    <row r="6" spans="1:9" ht="180">
      <c r="A6" s="26">
        <v>7</v>
      </c>
      <c r="B6" s="61" t="s">
        <v>66</v>
      </c>
      <c r="C6" s="63" t="s">
        <v>44</v>
      </c>
      <c r="D6" s="27" t="str">
        <f t="shared" ref="D6" si="2">IF(AND(ISTEXT(B6),ISTEXT(H6),ISTEXT(C6)),"-","!")</f>
        <v>-</v>
      </c>
      <c r="E6" s="28"/>
      <c r="F6" s="72" t="s">
        <v>104</v>
      </c>
      <c r="G6" s="60" t="s">
        <v>101</v>
      </c>
      <c r="H6" s="64" t="str">
        <f>IF(B6="","",Informationen!$C$12)</f>
        <v>Unternehmen</v>
      </c>
      <c r="I6" s="59" t="str">
        <f t="shared" ref="I6" si="3">IF(LEN(G6)&gt;3299,"In der Spalte 'Stellungnahme' befinden sich zu viele Zeichen, bitte nutzen Sie eine weitere Zeile.","")</f>
        <v/>
      </c>
    </row>
    <row r="7" spans="1:9" ht="208.2" customHeight="1">
      <c r="A7" s="26">
        <v>1</v>
      </c>
      <c r="B7" s="61" t="s">
        <v>51</v>
      </c>
      <c r="C7" s="63" t="s">
        <v>44</v>
      </c>
      <c r="D7" s="27" t="str">
        <f>IF(AND(ISTEXT(B7),ISTEXT(H7),ISTEXT(C7)),"-","!")</f>
        <v>-</v>
      </c>
      <c r="E7" s="28"/>
      <c r="F7" s="72" t="s">
        <v>74</v>
      </c>
      <c r="G7" s="60" t="s">
        <v>76</v>
      </c>
      <c r="H7" s="64" t="str">
        <f>IF(B7="","",Informationen!$C$12)</f>
        <v>Unternehmen</v>
      </c>
      <c r="I7" s="59" t="str">
        <f>IF(LEN(G7)&gt;3299,"In der Spalte 'Stellungnahme' befinden sich zu viele Zeichen, bitte nutzen Sie eine weitere Zeile.","")</f>
        <v/>
      </c>
    </row>
    <row r="8" spans="1:9" ht="41.4">
      <c r="A8" s="26">
        <v>2</v>
      </c>
      <c r="B8" s="61" t="s">
        <v>51</v>
      </c>
      <c r="C8" s="63" t="s">
        <v>44</v>
      </c>
      <c r="D8" s="27" t="str">
        <f>IF(AND(ISTEXT(B8),ISTEXT(H8),ISTEXT(C8)),"-","!")</f>
        <v>-</v>
      </c>
      <c r="E8" s="28"/>
      <c r="F8" s="72" t="s">
        <v>113</v>
      </c>
      <c r="G8" s="60" t="s">
        <v>112</v>
      </c>
      <c r="H8" s="64" t="str">
        <f>IF(B8="","",Informationen!$C$12)</f>
        <v>Unternehmen</v>
      </c>
      <c r="I8" s="59" t="str">
        <f t="shared" ref="I8:I55" si="4">IF(LEN(G8)&gt;3299,"In der Spalte 'Stellungnahme' befinden sich zu viele Zeichen, bitte nutzen Sie eine weitere Zeile.","")</f>
        <v/>
      </c>
    </row>
    <row r="9" spans="1:9" ht="180">
      <c r="A9" s="26">
        <v>12</v>
      </c>
      <c r="B9" s="61" t="s">
        <v>59</v>
      </c>
      <c r="C9" s="63" t="s">
        <v>44</v>
      </c>
      <c r="D9" s="27" t="str">
        <f>IF(AND(ISTEXT(B9),ISTEXT(H9),ISTEXT(C9)),"-","!")</f>
        <v>-</v>
      </c>
      <c r="E9" s="28"/>
      <c r="F9" s="72" t="s">
        <v>107</v>
      </c>
      <c r="G9" s="60" t="s">
        <v>108</v>
      </c>
      <c r="H9" s="64" t="str">
        <f>IF(B9="","",Informationen!$C$12)</f>
        <v>Unternehmen</v>
      </c>
      <c r="I9" s="59" t="str">
        <f>IF(LEN(G9)&gt;3299,"In der Spalte 'Stellungnahme' befinden sich zu viele Zeichen, bitte nutzen Sie eine weitere Zeile.","")</f>
        <v/>
      </c>
    </row>
    <row r="10" spans="1:9" ht="150">
      <c r="A10" s="26">
        <v>3</v>
      </c>
      <c r="B10" s="61" t="s">
        <v>59</v>
      </c>
      <c r="C10" s="63" t="s">
        <v>44</v>
      </c>
      <c r="D10" s="27" t="str">
        <f t="shared" ref="D10:D55" si="5">IF(AND(ISTEXT(B10),ISTEXT(H10),ISTEXT(C10)),"-","!")</f>
        <v>-</v>
      </c>
      <c r="E10" s="28"/>
      <c r="F10" s="72" t="s">
        <v>77</v>
      </c>
      <c r="G10" s="60" t="s">
        <v>114</v>
      </c>
      <c r="H10" s="64" t="str">
        <f>IF(B10="","",Informationen!$C$12)</f>
        <v>Unternehmen</v>
      </c>
      <c r="I10" s="59" t="str">
        <f t="shared" si="4"/>
        <v/>
      </c>
    </row>
    <row r="11" spans="1:9" ht="45">
      <c r="A11" s="26">
        <v>5</v>
      </c>
      <c r="B11" s="61" t="s">
        <v>59</v>
      </c>
      <c r="C11" s="63" t="s">
        <v>44</v>
      </c>
      <c r="D11" s="27" t="str">
        <f t="shared" si="5"/>
        <v>-</v>
      </c>
      <c r="E11" s="28"/>
      <c r="F11" s="72" t="s">
        <v>78</v>
      </c>
      <c r="G11" s="60" t="s">
        <v>79</v>
      </c>
      <c r="H11" s="64" t="str">
        <f>IF(B11="","",Informationen!$C$12)</f>
        <v>Unternehmen</v>
      </c>
      <c r="I11" s="59" t="str">
        <f t="shared" si="4"/>
        <v/>
      </c>
    </row>
    <row r="12" spans="1:9" ht="150">
      <c r="A12" s="26">
        <v>8</v>
      </c>
      <c r="B12" s="61" t="s">
        <v>67</v>
      </c>
      <c r="C12" s="63" t="s">
        <v>44</v>
      </c>
      <c r="D12" s="27" t="str">
        <f t="shared" ref="D12" si="6">IF(AND(ISTEXT(B12),ISTEXT(H12),ISTEXT(C12)),"-","!")</f>
        <v>-</v>
      </c>
      <c r="E12" s="28"/>
      <c r="F12" s="72" t="s">
        <v>105</v>
      </c>
      <c r="G12" s="60" t="s">
        <v>100</v>
      </c>
      <c r="H12" s="64" t="str">
        <f>IF(B12="","",Informationen!$C$12)</f>
        <v>Unternehmen</v>
      </c>
      <c r="I12" s="59" t="str">
        <f t="shared" ref="I12" si="7">IF(LEN(G12)&gt;3299,"In der Spalte 'Stellungnahme' befinden sich zu viele Zeichen, bitte nutzen Sie eine weitere Zeile.","")</f>
        <v/>
      </c>
    </row>
    <row r="13" spans="1:9" ht="90">
      <c r="A13" s="26">
        <v>9</v>
      </c>
      <c r="B13" s="61" t="s">
        <v>67</v>
      </c>
      <c r="C13" s="63" t="s">
        <v>44</v>
      </c>
      <c r="D13" s="27" t="str">
        <f t="shared" ref="D13" si="8">IF(AND(ISTEXT(B13),ISTEXT(H13),ISTEXT(C13)),"-","!")</f>
        <v>-</v>
      </c>
      <c r="E13" s="28"/>
      <c r="F13" s="72" t="s">
        <v>106</v>
      </c>
      <c r="G13" s="60" t="s">
        <v>111</v>
      </c>
      <c r="H13" s="64" t="str">
        <f>IF(B13="","",Informationen!$C$12)</f>
        <v>Unternehmen</v>
      </c>
      <c r="I13" s="59" t="str">
        <f t="shared" ref="I13" si="9">IF(LEN(G13)&gt;3299,"In der Spalte 'Stellungnahme' befinden sich zu viele Zeichen, bitte nutzen Sie eine weitere Zeile.","")</f>
        <v/>
      </c>
    </row>
    <row r="14" spans="1:9" ht="135">
      <c r="A14" s="26">
        <v>13</v>
      </c>
      <c r="B14" s="61" t="s">
        <v>59</v>
      </c>
      <c r="C14" s="63" t="s">
        <v>44</v>
      </c>
      <c r="D14" s="27" t="str">
        <f t="shared" ref="D14" si="10">IF(AND(ISTEXT(B14),ISTEXT(H14),ISTEXT(C14)),"-","!")</f>
        <v>-</v>
      </c>
      <c r="E14" s="28"/>
      <c r="F14" s="72" t="s">
        <v>110</v>
      </c>
      <c r="G14" s="60" t="s">
        <v>109</v>
      </c>
      <c r="H14" s="64" t="str">
        <f>IF(B14="","",Informationen!$C$12)</f>
        <v>Unternehmen</v>
      </c>
      <c r="I14" s="59" t="str">
        <f t="shared" ref="I14" si="11">IF(LEN(G14)&gt;3299,"In der Spalte 'Stellungnahme' befinden sich zu viele Zeichen, bitte nutzen Sie eine weitere Zeile.","")</f>
        <v/>
      </c>
    </row>
    <row r="15" spans="1:9" ht="138">
      <c r="A15" s="26">
        <v>15</v>
      </c>
      <c r="B15" s="61" t="s">
        <v>63</v>
      </c>
      <c r="C15" s="63" t="s">
        <v>44</v>
      </c>
      <c r="D15" s="27" t="str">
        <f>IF(AND(ISTEXT(B15),ISTEXT(H15),ISTEXT(C15)),"-","!")</f>
        <v>-</v>
      </c>
      <c r="E15" s="28"/>
      <c r="F15" s="72" t="s">
        <v>80</v>
      </c>
      <c r="G15" s="60" t="s">
        <v>85</v>
      </c>
      <c r="H15" s="64" t="str">
        <f>IF(B15="","",Informationen!$C$12)</f>
        <v>Unternehmen</v>
      </c>
      <c r="I15" s="59" t="str">
        <f>IF(LEN(G15)&gt;3299,"In der Spalte 'Stellungnahme' befinden sich zu viele Zeichen, bitte nutzen Sie eine weitere Zeile.","")</f>
        <v/>
      </c>
    </row>
    <row r="16" spans="1:9" ht="138">
      <c r="A16" s="26">
        <v>16</v>
      </c>
      <c r="B16" s="61" t="s">
        <v>63</v>
      </c>
      <c r="C16" s="63" t="s">
        <v>44</v>
      </c>
      <c r="D16" s="27" t="str">
        <f>IF(AND(ISTEXT(B16),ISTEXT(H16),ISTEXT(C16)),"-","!")</f>
        <v>-</v>
      </c>
      <c r="E16" s="28"/>
      <c r="F16" s="72" t="s">
        <v>81</v>
      </c>
      <c r="G16" s="60" t="s">
        <v>82</v>
      </c>
      <c r="H16" s="64" t="str">
        <f>IF(B16="","",Informationen!$C$12)</f>
        <v>Unternehmen</v>
      </c>
      <c r="I16" s="59" t="str">
        <f>IF(LEN(G16)&gt;3299,"In der Spalte 'Stellungnahme' befinden sich zu viele Zeichen, bitte nutzen Sie eine weitere Zeile.","")</f>
        <v/>
      </c>
    </row>
    <row r="17" spans="1:9" ht="138">
      <c r="A17" s="26">
        <v>17</v>
      </c>
      <c r="B17" s="61" t="s">
        <v>63</v>
      </c>
      <c r="C17" s="63" t="s">
        <v>44</v>
      </c>
      <c r="D17" s="27" t="str">
        <f>IF(AND(ISTEXT(B17),ISTEXT(H17),ISTEXT(C17)),"-","!")</f>
        <v>-</v>
      </c>
      <c r="E17" s="28"/>
      <c r="F17" s="72" t="s">
        <v>83</v>
      </c>
      <c r="G17" s="60" t="s">
        <v>84</v>
      </c>
      <c r="H17" s="64" t="str">
        <f>IF(B17="","",Informationen!$C$12)</f>
        <v>Unternehmen</v>
      </c>
      <c r="I17" s="59" t="str">
        <f>IF(LEN(G17)&gt;3299,"In der Spalte 'Stellungnahme' befinden sich zu viele Zeichen, bitte nutzen Sie eine weitere Zeile.","")</f>
        <v/>
      </c>
    </row>
    <row r="18" spans="1:9" ht="75">
      <c r="A18" s="26">
        <v>18</v>
      </c>
      <c r="B18" s="61" t="s">
        <v>64</v>
      </c>
      <c r="C18" s="63" t="s">
        <v>44</v>
      </c>
      <c r="D18" s="27" t="str">
        <f>IF(AND(ISTEXT(B18),ISTEXT(H18),ISTEXT(C18)),"-","!")</f>
        <v>-</v>
      </c>
      <c r="E18" s="28"/>
      <c r="F18" s="72" t="s">
        <v>92</v>
      </c>
      <c r="G18" s="60" t="s">
        <v>93</v>
      </c>
      <c r="H18" s="64" t="str">
        <f>IF(B18="","",Informationen!$C$12)</f>
        <v>Unternehmen</v>
      </c>
      <c r="I18" s="59" t="str">
        <f>IF(LEN(G18)&gt;3299,"In der Spalte 'Stellungnahme' befinden sich zu viele Zeichen, bitte nutzen Sie eine weitere Zeile.","")</f>
        <v/>
      </c>
    </row>
    <row r="19" spans="1:9" ht="90">
      <c r="A19" s="26">
        <v>19</v>
      </c>
      <c r="B19" s="61" t="s">
        <v>65</v>
      </c>
      <c r="C19" s="63" t="s">
        <v>44</v>
      </c>
      <c r="D19" s="27" t="str">
        <f t="shared" ref="D19:D22" si="12">IF(AND(ISTEXT(B19),ISTEXT(H19),ISTEXT(C19)),"-","!")</f>
        <v>-</v>
      </c>
      <c r="E19" s="28"/>
      <c r="F19" s="72" t="s">
        <v>90</v>
      </c>
      <c r="G19" s="60" t="s">
        <v>86</v>
      </c>
      <c r="H19" s="64" t="str">
        <f>IF(B19="","",Informationen!$C$12)</f>
        <v>Unternehmen</v>
      </c>
      <c r="I19" s="59" t="str">
        <f t="shared" ref="I19:I22" si="13">IF(LEN(G19)&gt;3299,"In der Spalte 'Stellungnahme' befinden sich zu viele Zeichen, bitte nutzen Sie eine weitere Zeile.","")</f>
        <v/>
      </c>
    </row>
    <row r="20" spans="1:9" ht="41.4">
      <c r="A20" s="26">
        <v>20</v>
      </c>
      <c r="B20" s="61" t="s">
        <v>54</v>
      </c>
      <c r="C20" s="63" t="s">
        <v>44</v>
      </c>
      <c r="D20" s="27" t="str">
        <f t="shared" si="12"/>
        <v>-</v>
      </c>
      <c r="E20" s="28"/>
      <c r="F20" s="72" t="s">
        <v>89</v>
      </c>
      <c r="G20" s="60" t="s">
        <v>88</v>
      </c>
      <c r="H20" s="64" t="str">
        <f>IF(B20="","",Informationen!$C$12)</f>
        <v>Unternehmen</v>
      </c>
      <c r="I20" s="59" t="str">
        <f t="shared" si="13"/>
        <v/>
      </c>
    </row>
    <row r="21" spans="1:9" ht="45">
      <c r="A21" s="26">
        <v>21</v>
      </c>
      <c r="B21" s="61" t="s">
        <v>54</v>
      </c>
      <c r="C21" s="63" t="s">
        <v>44</v>
      </c>
      <c r="D21" s="27" t="str">
        <f t="shared" si="12"/>
        <v>-</v>
      </c>
      <c r="E21" s="28"/>
      <c r="F21" s="72" t="s">
        <v>91</v>
      </c>
      <c r="G21" s="60" t="s">
        <v>87</v>
      </c>
      <c r="H21" s="64" t="str">
        <f>IF(B21="","",Informationen!$C$12)</f>
        <v>Unternehmen</v>
      </c>
      <c r="I21" s="59" t="str">
        <f t="shared" si="13"/>
        <v/>
      </c>
    </row>
    <row r="22" spans="1:9" ht="55.2">
      <c r="A22" s="26">
        <v>22</v>
      </c>
      <c r="B22" s="61" t="s">
        <v>67</v>
      </c>
      <c r="C22" s="63" t="s">
        <v>44</v>
      </c>
      <c r="D22" s="27" t="str">
        <f t="shared" si="12"/>
        <v>-</v>
      </c>
      <c r="E22" s="28"/>
      <c r="F22" s="72" t="s">
        <v>94</v>
      </c>
      <c r="G22" s="60" t="s">
        <v>95</v>
      </c>
      <c r="H22" s="64" t="str">
        <f>IF(B22="","",Informationen!$C$12)</f>
        <v>Unternehmen</v>
      </c>
      <c r="I22" s="59" t="str">
        <f t="shared" si="13"/>
        <v/>
      </c>
    </row>
    <row r="23" spans="1:9" ht="55.2">
      <c r="A23" s="26">
        <v>23</v>
      </c>
      <c r="B23" s="61" t="s">
        <v>67</v>
      </c>
      <c r="C23" s="63" t="s">
        <v>44</v>
      </c>
      <c r="D23" s="27" t="str">
        <f>IF(AND(ISTEXT(B23),ISTEXT(H23),ISTEXT(C23)),"-","!")</f>
        <v>-</v>
      </c>
      <c r="E23" s="28"/>
      <c r="F23" s="72" t="s">
        <v>96</v>
      </c>
      <c r="G23" s="60" t="s">
        <v>97</v>
      </c>
      <c r="H23" s="64" t="str">
        <f>IF(B23="","",Informationen!$C$12)</f>
        <v>Unternehmen</v>
      </c>
      <c r="I23" s="59" t="str">
        <f>IF(LEN(G23)&gt;3299,"In der Spalte 'Stellungnahme' befinden sich zu viele Zeichen, bitte nutzen Sie eine weitere Zeile.","")</f>
        <v/>
      </c>
    </row>
    <row r="24" spans="1:9" ht="75">
      <c r="A24" s="26">
        <v>24</v>
      </c>
      <c r="B24" s="61" t="s">
        <v>67</v>
      </c>
      <c r="C24" s="63" t="s">
        <v>44</v>
      </c>
      <c r="D24" s="27" t="str">
        <f>IF(AND(ISTEXT(B24),ISTEXT(H24),ISTEXT(C24)),"-","!")</f>
        <v>-</v>
      </c>
      <c r="E24" s="28"/>
      <c r="F24" s="72" t="s">
        <v>98</v>
      </c>
      <c r="G24" s="60" t="s">
        <v>99</v>
      </c>
      <c r="H24" s="64" t="str">
        <f>IF(B24="","",Informationen!$C$12)</f>
        <v>Unternehmen</v>
      </c>
      <c r="I24" s="59" t="str">
        <f>IF(LEN(G24)&gt;3299,"In der Spalte 'Stellungnahme' befinden sich zu viele Zeichen, bitte nutzen Sie eine weitere Zeile.","")</f>
        <v/>
      </c>
    </row>
    <row r="25" spans="1:9">
      <c r="A25" s="26">
        <v>25</v>
      </c>
      <c r="B25" s="61"/>
      <c r="C25" s="63"/>
      <c r="D25" s="27" t="str">
        <f t="shared" si="5"/>
        <v>!</v>
      </c>
      <c r="E25" s="28"/>
      <c r="F25" s="52"/>
      <c r="G25" s="60"/>
      <c r="H25" s="64" t="str">
        <f>IF(B25="","",Informationen!$C$12)</f>
        <v/>
      </c>
      <c r="I25" s="59" t="str">
        <f t="shared" si="4"/>
        <v/>
      </c>
    </row>
    <row r="26" spans="1:9">
      <c r="A26" s="26">
        <v>26</v>
      </c>
      <c r="B26" s="61"/>
      <c r="C26" s="63"/>
      <c r="D26" s="27" t="str">
        <f t="shared" si="5"/>
        <v>!</v>
      </c>
      <c r="E26" s="28"/>
      <c r="F26" s="52"/>
      <c r="G26" s="60"/>
      <c r="H26" s="64" t="str">
        <f>IF(B26="","",Informationen!$C$12)</f>
        <v/>
      </c>
      <c r="I26" s="59" t="str">
        <f t="shared" si="4"/>
        <v/>
      </c>
    </row>
    <row r="27" spans="1:9">
      <c r="A27" s="26">
        <v>27</v>
      </c>
      <c r="B27" s="61"/>
      <c r="C27" s="63"/>
      <c r="D27" s="27" t="str">
        <f t="shared" si="5"/>
        <v>!</v>
      </c>
      <c r="E27" s="28"/>
      <c r="F27" s="52"/>
      <c r="G27" s="60"/>
      <c r="H27" s="64" t="str">
        <f>IF(B27="","",Informationen!$C$12)</f>
        <v/>
      </c>
      <c r="I27" s="59" t="str">
        <f t="shared" si="4"/>
        <v/>
      </c>
    </row>
    <row r="28" spans="1:9">
      <c r="A28" s="26">
        <v>28</v>
      </c>
      <c r="B28" s="61"/>
      <c r="C28" s="63"/>
      <c r="D28" s="27" t="str">
        <f t="shared" si="5"/>
        <v>!</v>
      </c>
      <c r="E28" s="28"/>
      <c r="F28" s="52"/>
      <c r="G28" s="60"/>
      <c r="H28" s="64" t="str">
        <f>IF(B28="","",Informationen!$C$12)</f>
        <v/>
      </c>
      <c r="I28" s="59" t="str">
        <f t="shared" si="4"/>
        <v/>
      </c>
    </row>
    <row r="29" spans="1:9">
      <c r="A29" s="26">
        <v>29</v>
      </c>
      <c r="B29" s="61"/>
      <c r="C29" s="63"/>
      <c r="D29" s="27" t="str">
        <f t="shared" si="5"/>
        <v>!</v>
      </c>
      <c r="E29" s="28"/>
      <c r="F29" s="52"/>
      <c r="G29" s="60"/>
      <c r="H29" s="64" t="str">
        <f>IF(B29="","",Informationen!$C$12)</f>
        <v/>
      </c>
      <c r="I29" s="59" t="str">
        <f t="shared" si="4"/>
        <v/>
      </c>
    </row>
    <row r="30" spans="1:9">
      <c r="A30" s="26">
        <v>30</v>
      </c>
      <c r="B30" s="61"/>
      <c r="C30" s="63"/>
      <c r="D30" s="27" t="str">
        <f t="shared" si="5"/>
        <v>!</v>
      </c>
      <c r="E30" s="28"/>
      <c r="F30" s="52"/>
      <c r="G30" s="60"/>
      <c r="H30" s="64" t="str">
        <f>IF(B30="","",Informationen!$C$12)</f>
        <v/>
      </c>
      <c r="I30" s="59" t="str">
        <f t="shared" si="4"/>
        <v/>
      </c>
    </row>
    <row r="31" spans="1:9">
      <c r="A31" s="26">
        <v>31</v>
      </c>
      <c r="B31" s="61"/>
      <c r="C31" s="63"/>
      <c r="D31" s="27" t="str">
        <f t="shared" si="5"/>
        <v>!</v>
      </c>
      <c r="E31" s="28"/>
      <c r="F31" s="52"/>
      <c r="G31" s="60"/>
      <c r="H31" s="64" t="str">
        <f>IF(B31="","",Informationen!$C$12)</f>
        <v/>
      </c>
      <c r="I31" s="59" t="str">
        <f t="shared" si="4"/>
        <v/>
      </c>
    </row>
    <row r="32" spans="1:9">
      <c r="A32" s="26">
        <v>32</v>
      </c>
      <c r="B32" s="61"/>
      <c r="C32" s="63"/>
      <c r="D32" s="27" t="str">
        <f t="shared" si="5"/>
        <v>!</v>
      </c>
      <c r="E32" s="28"/>
      <c r="F32" s="52"/>
      <c r="G32" s="60"/>
      <c r="H32" s="64" t="str">
        <f>IF(B32="","",Informationen!$C$12)</f>
        <v/>
      </c>
      <c r="I32" s="59" t="str">
        <f t="shared" si="4"/>
        <v/>
      </c>
    </row>
    <row r="33" spans="1:9">
      <c r="A33" s="26">
        <v>33</v>
      </c>
      <c r="B33" s="61"/>
      <c r="C33" s="63"/>
      <c r="D33" s="27" t="str">
        <f t="shared" si="5"/>
        <v>!</v>
      </c>
      <c r="E33" s="28"/>
      <c r="F33" s="52"/>
      <c r="G33" s="60"/>
      <c r="H33" s="64" t="str">
        <f>IF(B33="","",Informationen!$C$12)</f>
        <v/>
      </c>
      <c r="I33" s="59" t="str">
        <f t="shared" si="4"/>
        <v/>
      </c>
    </row>
    <row r="34" spans="1:9">
      <c r="A34" s="26">
        <v>34</v>
      </c>
      <c r="B34" s="61"/>
      <c r="C34" s="63"/>
      <c r="D34" s="27" t="str">
        <f t="shared" si="5"/>
        <v>!</v>
      </c>
      <c r="E34" s="28"/>
      <c r="F34" s="52"/>
      <c r="G34" s="60"/>
      <c r="H34" s="64" t="str">
        <f>IF(B34="","",Informationen!$C$12)</f>
        <v/>
      </c>
      <c r="I34" s="59" t="str">
        <f t="shared" si="4"/>
        <v/>
      </c>
    </row>
    <row r="35" spans="1:9">
      <c r="A35" s="26">
        <v>35</v>
      </c>
      <c r="B35" s="61"/>
      <c r="C35" s="63"/>
      <c r="D35" s="27" t="str">
        <f t="shared" si="5"/>
        <v>!</v>
      </c>
      <c r="E35" s="28"/>
      <c r="F35" s="52"/>
      <c r="G35" s="60"/>
      <c r="H35" s="64" t="str">
        <f>IF(B35="","",Informationen!$C$12)</f>
        <v/>
      </c>
      <c r="I35" s="59" t="str">
        <f t="shared" si="4"/>
        <v/>
      </c>
    </row>
    <row r="36" spans="1:9">
      <c r="A36" s="26">
        <v>36</v>
      </c>
      <c r="B36" s="61"/>
      <c r="C36" s="63"/>
      <c r="D36" s="27" t="str">
        <f t="shared" si="5"/>
        <v>!</v>
      </c>
      <c r="E36" s="28"/>
      <c r="F36" s="52"/>
      <c r="G36" s="60"/>
      <c r="H36" s="64" t="str">
        <f>IF(B36="","",Informationen!$C$12)</f>
        <v/>
      </c>
      <c r="I36" s="59" t="str">
        <f t="shared" si="4"/>
        <v/>
      </c>
    </row>
    <row r="37" spans="1:9">
      <c r="A37" s="26">
        <v>37</v>
      </c>
      <c r="B37" s="61"/>
      <c r="C37" s="63"/>
      <c r="D37" s="27" t="str">
        <f t="shared" si="5"/>
        <v>!</v>
      </c>
      <c r="E37" s="28"/>
      <c r="F37" s="52"/>
      <c r="G37" s="60"/>
      <c r="H37" s="64" t="str">
        <f>IF(B37="","",Informationen!$C$12)</f>
        <v/>
      </c>
      <c r="I37" s="59" t="str">
        <f t="shared" si="4"/>
        <v/>
      </c>
    </row>
    <row r="38" spans="1:9">
      <c r="A38" s="26">
        <v>38</v>
      </c>
      <c r="B38" s="61"/>
      <c r="C38" s="63"/>
      <c r="D38" s="27" t="str">
        <f t="shared" si="5"/>
        <v>!</v>
      </c>
      <c r="E38" s="28"/>
      <c r="F38" s="52"/>
      <c r="G38" s="60"/>
      <c r="H38" s="64" t="str">
        <f>IF(B38="","",Informationen!$C$12)</f>
        <v/>
      </c>
      <c r="I38" s="59" t="str">
        <f t="shared" si="4"/>
        <v/>
      </c>
    </row>
    <row r="39" spans="1:9">
      <c r="A39" s="26">
        <v>39</v>
      </c>
      <c r="B39" s="61"/>
      <c r="C39" s="63"/>
      <c r="D39" s="27" t="str">
        <f t="shared" si="5"/>
        <v>!</v>
      </c>
      <c r="E39" s="28"/>
      <c r="F39" s="52"/>
      <c r="G39" s="60"/>
      <c r="H39" s="64" t="str">
        <f>IF(B39="","",Informationen!$C$12)</f>
        <v/>
      </c>
      <c r="I39" s="59" t="str">
        <f t="shared" si="4"/>
        <v/>
      </c>
    </row>
    <row r="40" spans="1:9">
      <c r="A40" s="26">
        <v>40</v>
      </c>
      <c r="B40" s="61"/>
      <c r="C40" s="63"/>
      <c r="D40" s="27" t="str">
        <f t="shared" si="5"/>
        <v>!</v>
      </c>
      <c r="E40" s="28"/>
      <c r="F40" s="52"/>
      <c r="G40" s="60"/>
      <c r="H40" s="64" t="str">
        <f>IF(B40="","",Informationen!$C$12)</f>
        <v/>
      </c>
      <c r="I40" s="59" t="str">
        <f t="shared" si="4"/>
        <v/>
      </c>
    </row>
    <row r="41" spans="1:9">
      <c r="A41" s="26">
        <v>41</v>
      </c>
      <c r="B41" s="61"/>
      <c r="C41" s="63"/>
      <c r="D41" s="27" t="str">
        <f t="shared" si="5"/>
        <v>!</v>
      </c>
      <c r="E41" s="28"/>
      <c r="F41" s="52"/>
      <c r="G41" s="60"/>
      <c r="H41" s="64" t="str">
        <f>IF(B41="","",Informationen!$C$12)</f>
        <v/>
      </c>
      <c r="I41" s="59" t="str">
        <f t="shared" si="4"/>
        <v/>
      </c>
    </row>
    <row r="42" spans="1:9">
      <c r="A42" s="26">
        <v>42</v>
      </c>
      <c r="B42" s="61"/>
      <c r="C42" s="63"/>
      <c r="D42" s="27" t="str">
        <f t="shared" si="5"/>
        <v>!</v>
      </c>
      <c r="E42" s="28"/>
      <c r="F42" s="52"/>
      <c r="G42" s="60"/>
      <c r="H42" s="64" t="str">
        <f>IF(B42="","",Informationen!$C$12)</f>
        <v/>
      </c>
      <c r="I42" s="59" t="str">
        <f t="shared" si="4"/>
        <v/>
      </c>
    </row>
    <row r="43" spans="1:9">
      <c r="A43" s="26">
        <v>43</v>
      </c>
      <c r="B43" s="61"/>
      <c r="C43" s="63"/>
      <c r="D43" s="27" t="str">
        <f t="shared" si="5"/>
        <v>!</v>
      </c>
      <c r="E43" s="28"/>
      <c r="F43" s="52"/>
      <c r="G43" s="60"/>
      <c r="H43" s="64" t="str">
        <f>IF(B43="","",Informationen!$C$12)</f>
        <v/>
      </c>
      <c r="I43" s="59" t="str">
        <f t="shared" si="4"/>
        <v/>
      </c>
    </row>
    <row r="44" spans="1:9">
      <c r="A44" s="26">
        <v>44</v>
      </c>
      <c r="B44" s="61"/>
      <c r="C44" s="63"/>
      <c r="D44" s="27" t="str">
        <f t="shared" si="5"/>
        <v>!</v>
      </c>
      <c r="E44" s="28"/>
      <c r="F44" s="52"/>
      <c r="G44" s="60"/>
      <c r="H44" s="64" t="str">
        <f>IF(B44="","",Informationen!$C$12)</f>
        <v/>
      </c>
      <c r="I44" s="59" t="str">
        <f t="shared" si="4"/>
        <v/>
      </c>
    </row>
    <row r="45" spans="1:9">
      <c r="A45" s="26">
        <v>45</v>
      </c>
      <c r="B45" s="61"/>
      <c r="C45" s="63"/>
      <c r="D45" s="27" t="str">
        <f t="shared" si="5"/>
        <v>!</v>
      </c>
      <c r="E45" s="28"/>
      <c r="F45" s="52"/>
      <c r="G45" s="60"/>
      <c r="H45" s="64" t="str">
        <f>IF(B45="","",Informationen!$C$12)</f>
        <v/>
      </c>
      <c r="I45" s="59" t="str">
        <f t="shared" si="4"/>
        <v/>
      </c>
    </row>
    <row r="46" spans="1:9">
      <c r="A46" s="26">
        <v>46</v>
      </c>
      <c r="B46" s="61"/>
      <c r="C46" s="63"/>
      <c r="D46" s="27" t="str">
        <f t="shared" si="5"/>
        <v>!</v>
      </c>
      <c r="E46" s="28"/>
      <c r="F46" s="52"/>
      <c r="G46" s="60"/>
      <c r="H46" s="64" t="str">
        <f>IF(B46="","",Informationen!$C$12)</f>
        <v/>
      </c>
      <c r="I46" s="59" t="str">
        <f t="shared" si="4"/>
        <v/>
      </c>
    </row>
    <row r="47" spans="1:9">
      <c r="A47" s="26">
        <v>47</v>
      </c>
      <c r="B47" s="61"/>
      <c r="C47" s="63"/>
      <c r="D47" s="27" t="str">
        <f t="shared" si="5"/>
        <v>!</v>
      </c>
      <c r="E47" s="28"/>
      <c r="F47" s="52"/>
      <c r="G47" s="60"/>
      <c r="H47" s="64" t="str">
        <f>IF(B47="","",Informationen!$C$12)</f>
        <v/>
      </c>
      <c r="I47" s="59" t="str">
        <f t="shared" si="4"/>
        <v/>
      </c>
    </row>
    <row r="48" spans="1:9">
      <c r="A48" s="26">
        <v>48</v>
      </c>
      <c r="B48" s="61"/>
      <c r="C48" s="63"/>
      <c r="D48" s="27" t="str">
        <f t="shared" si="5"/>
        <v>!</v>
      </c>
      <c r="E48" s="28"/>
      <c r="F48" s="52"/>
      <c r="G48" s="60"/>
      <c r="H48" s="64" t="str">
        <f>IF(B48="","",Informationen!$C$12)</f>
        <v/>
      </c>
      <c r="I48" s="59" t="str">
        <f t="shared" si="4"/>
        <v/>
      </c>
    </row>
    <row r="49" spans="1:9">
      <c r="A49" s="26">
        <v>59</v>
      </c>
      <c r="B49" s="61"/>
      <c r="C49" s="63"/>
      <c r="D49" s="27" t="str">
        <f t="shared" si="5"/>
        <v>!</v>
      </c>
      <c r="E49" s="28"/>
      <c r="F49" s="52"/>
      <c r="G49" s="60"/>
      <c r="H49" s="64" t="str">
        <f>IF(B49="","",Informationen!$C$12)</f>
        <v/>
      </c>
      <c r="I49" s="59" t="str">
        <f t="shared" si="4"/>
        <v/>
      </c>
    </row>
    <row r="50" spans="1:9">
      <c r="A50" s="26">
        <v>60</v>
      </c>
      <c r="B50" s="61"/>
      <c r="C50" s="63"/>
      <c r="D50" s="27" t="str">
        <f t="shared" si="5"/>
        <v>!</v>
      </c>
      <c r="E50" s="28"/>
      <c r="F50" s="52"/>
      <c r="G50" s="60"/>
      <c r="H50" s="64" t="str">
        <f>IF(B50="","",Informationen!$C$12)</f>
        <v/>
      </c>
      <c r="I50" s="59" t="str">
        <f t="shared" si="4"/>
        <v/>
      </c>
    </row>
    <row r="51" spans="1:9">
      <c r="A51" s="26">
        <v>61</v>
      </c>
      <c r="B51" s="61"/>
      <c r="C51" s="63"/>
      <c r="D51" s="27" t="str">
        <f t="shared" si="5"/>
        <v>!</v>
      </c>
      <c r="E51" s="28"/>
      <c r="F51" s="52"/>
      <c r="G51" s="60"/>
      <c r="H51" s="64" t="str">
        <f>IF(B51="","",Informationen!$C$12)</f>
        <v/>
      </c>
      <c r="I51" s="59" t="str">
        <f t="shared" si="4"/>
        <v/>
      </c>
    </row>
    <row r="52" spans="1:9">
      <c r="A52" s="26">
        <v>62</v>
      </c>
      <c r="B52" s="61"/>
      <c r="C52" s="63"/>
      <c r="D52" s="27" t="str">
        <f t="shared" si="5"/>
        <v>!</v>
      </c>
      <c r="E52" s="28"/>
      <c r="F52" s="52"/>
      <c r="G52" s="60"/>
      <c r="H52" s="64" t="str">
        <f>IF(B52="","",Informationen!$C$12)</f>
        <v/>
      </c>
      <c r="I52" s="59" t="str">
        <f t="shared" si="4"/>
        <v/>
      </c>
    </row>
    <row r="53" spans="1:9">
      <c r="A53" s="26">
        <v>63</v>
      </c>
      <c r="B53" s="61"/>
      <c r="C53" s="63"/>
      <c r="D53" s="27" t="str">
        <f t="shared" si="5"/>
        <v>!</v>
      </c>
      <c r="E53" s="28"/>
      <c r="F53" s="52"/>
      <c r="G53" s="60"/>
      <c r="H53" s="64" t="str">
        <f>IF(B53="","",Informationen!$C$12)</f>
        <v/>
      </c>
      <c r="I53" s="59" t="str">
        <f t="shared" si="4"/>
        <v/>
      </c>
    </row>
    <row r="54" spans="1:9">
      <c r="A54" s="26">
        <v>64</v>
      </c>
      <c r="B54" s="61"/>
      <c r="C54" s="63"/>
      <c r="D54" s="27" t="str">
        <f t="shared" si="5"/>
        <v>!</v>
      </c>
      <c r="E54" s="28"/>
      <c r="F54" s="52"/>
      <c r="G54" s="60"/>
      <c r="H54" s="64" t="str">
        <f>IF(B54="","",Informationen!$C$12)</f>
        <v/>
      </c>
      <c r="I54" s="59" t="str">
        <f t="shared" si="4"/>
        <v/>
      </c>
    </row>
    <row r="55" spans="1:9">
      <c r="A55" s="26">
        <v>65</v>
      </c>
      <c r="B55" s="61"/>
      <c r="C55" s="63"/>
      <c r="D55" s="27" t="str">
        <f t="shared" si="5"/>
        <v>!</v>
      </c>
      <c r="E55" s="28"/>
      <c r="F55" s="52"/>
      <c r="G55" s="60"/>
      <c r="H55" s="64" t="str">
        <f>IF(B55="","",Informationen!$C$12)</f>
        <v/>
      </c>
      <c r="I55" s="59" t="str">
        <f t="shared" si="4"/>
        <v/>
      </c>
    </row>
    <row r="56" spans="1:9">
      <c r="A56" s="26">
        <v>66</v>
      </c>
      <c r="B56" s="61"/>
      <c r="C56" s="63"/>
      <c r="D56" s="27" t="str">
        <f t="shared" ref="D56:D119" si="14">IF(AND(ISTEXT(B56),ISTEXT(H56),ISTEXT(C56)),"-","!")</f>
        <v>!</v>
      </c>
      <c r="E56" s="28"/>
      <c r="F56" s="52"/>
      <c r="G56" s="60"/>
      <c r="H56" s="64" t="str">
        <f>IF(B56="","",Informationen!$C$12)</f>
        <v/>
      </c>
      <c r="I56" s="59" t="str">
        <f t="shared" ref="I56:I119" si="15">IF(LEN(G56)&gt;3299,"In der Spalte 'Stellungnahme' befinden sich zu viele Zeichen, bitte nutzen Sie eine weitere Zeile.","")</f>
        <v/>
      </c>
    </row>
    <row r="57" spans="1:9">
      <c r="A57" s="26">
        <v>67</v>
      </c>
      <c r="B57" s="61"/>
      <c r="C57" s="63"/>
      <c r="D57" s="27" t="str">
        <f t="shared" si="14"/>
        <v>!</v>
      </c>
      <c r="E57" s="28"/>
      <c r="F57" s="52"/>
      <c r="G57" s="60"/>
      <c r="H57" s="64" t="str">
        <f>IF(B57="","",Informationen!$C$12)</f>
        <v/>
      </c>
      <c r="I57" s="59" t="str">
        <f t="shared" si="15"/>
        <v/>
      </c>
    </row>
    <row r="58" spans="1:9">
      <c r="A58" s="26">
        <v>68</v>
      </c>
      <c r="B58" s="61"/>
      <c r="C58" s="63"/>
      <c r="D58" s="27" t="str">
        <f t="shared" si="14"/>
        <v>!</v>
      </c>
      <c r="E58" s="28"/>
      <c r="F58" s="52"/>
      <c r="G58" s="60"/>
      <c r="H58" s="64" t="str">
        <f>IF(B58="","",Informationen!$C$12)</f>
        <v/>
      </c>
      <c r="I58" s="59" t="str">
        <f t="shared" si="15"/>
        <v/>
      </c>
    </row>
    <row r="59" spans="1:9">
      <c r="A59" s="26">
        <v>69</v>
      </c>
      <c r="B59" s="61"/>
      <c r="C59" s="63"/>
      <c r="D59" s="27" t="str">
        <f t="shared" si="14"/>
        <v>!</v>
      </c>
      <c r="E59" s="28"/>
      <c r="F59" s="52"/>
      <c r="G59" s="60"/>
      <c r="H59" s="64" t="str">
        <f>IF(B59="","",Informationen!$C$12)</f>
        <v/>
      </c>
      <c r="I59" s="59" t="str">
        <f t="shared" si="15"/>
        <v/>
      </c>
    </row>
    <row r="60" spans="1:9">
      <c r="A60" s="26">
        <v>70</v>
      </c>
      <c r="B60" s="61"/>
      <c r="C60" s="63"/>
      <c r="D60" s="27" t="str">
        <f t="shared" si="14"/>
        <v>!</v>
      </c>
      <c r="E60" s="28"/>
      <c r="F60" s="52"/>
      <c r="G60" s="60"/>
      <c r="H60" s="64" t="str">
        <f>IF(B60="","",Informationen!$C$12)</f>
        <v/>
      </c>
      <c r="I60" s="59" t="str">
        <f t="shared" si="15"/>
        <v/>
      </c>
    </row>
    <row r="61" spans="1:9">
      <c r="A61" s="26">
        <v>71</v>
      </c>
      <c r="B61" s="61"/>
      <c r="C61" s="63"/>
      <c r="D61" s="27" t="str">
        <f t="shared" si="14"/>
        <v>!</v>
      </c>
      <c r="E61" s="28"/>
      <c r="F61" s="52"/>
      <c r="G61" s="60"/>
      <c r="H61" s="64" t="str">
        <f>IF(B61="","",Informationen!$C$12)</f>
        <v/>
      </c>
      <c r="I61" s="59" t="str">
        <f t="shared" si="15"/>
        <v/>
      </c>
    </row>
    <row r="62" spans="1:9">
      <c r="A62" s="26">
        <v>72</v>
      </c>
      <c r="B62" s="61"/>
      <c r="C62" s="63"/>
      <c r="D62" s="27" t="str">
        <f t="shared" si="14"/>
        <v>!</v>
      </c>
      <c r="E62" s="28"/>
      <c r="F62" s="52"/>
      <c r="G62" s="60"/>
      <c r="H62" s="64" t="str">
        <f>IF(B62="","",Informationen!$C$12)</f>
        <v/>
      </c>
      <c r="I62" s="59" t="str">
        <f t="shared" si="15"/>
        <v/>
      </c>
    </row>
    <row r="63" spans="1:9">
      <c r="A63" s="26">
        <v>73</v>
      </c>
      <c r="B63" s="61"/>
      <c r="C63" s="63"/>
      <c r="D63" s="27" t="str">
        <f t="shared" si="14"/>
        <v>!</v>
      </c>
      <c r="E63" s="28"/>
      <c r="F63" s="52"/>
      <c r="G63" s="60"/>
      <c r="H63" s="64" t="str">
        <f>IF(B63="","",Informationen!$C$12)</f>
        <v/>
      </c>
      <c r="I63" s="59" t="str">
        <f t="shared" si="15"/>
        <v/>
      </c>
    </row>
    <row r="64" spans="1:9">
      <c r="A64" s="26">
        <v>74</v>
      </c>
      <c r="B64" s="61"/>
      <c r="C64" s="63"/>
      <c r="D64" s="27" t="str">
        <f t="shared" si="14"/>
        <v>!</v>
      </c>
      <c r="E64" s="28"/>
      <c r="F64" s="52"/>
      <c r="G64" s="60"/>
      <c r="H64" s="64" t="str">
        <f>IF(B64="","",Informationen!$C$12)</f>
        <v/>
      </c>
      <c r="I64" s="59" t="str">
        <f t="shared" si="15"/>
        <v/>
      </c>
    </row>
    <row r="65" spans="1:9">
      <c r="A65" s="26">
        <v>75</v>
      </c>
      <c r="B65" s="61"/>
      <c r="C65" s="63"/>
      <c r="D65" s="27" t="str">
        <f t="shared" si="14"/>
        <v>!</v>
      </c>
      <c r="E65" s="28"/>
      <c r="F65" s="52"/>
      <c r="G65" s="60"/>
      <c r="H65" s="64" t="str">
        <f>IF(B65="","",Informationen!$C$12)</f>
        <v/>
      </c>
      <c r="I65" s="59" t="str">
        <f t="shared" si="15"/>
        <v/>
      </c>
    </row>
    <row r="66" spans="1:9">
      <c r="A66" s="26">
        <v>76</v>
      </c>
      <c r="B66" s="61"/>
      <c r="C66" s="63"/>
      <c r="D66" s="27" t="str">
        <f t="shared" si="14"/>
        <v>!</v>
      </c>
      <c r="E66" s="28"/>
      <c r="F66" s="52"/>
      <c r="G66" s="60"/>
      <c r="H66" s="64" t="str">
        <f>IF(B66="","",Informationen!$C$12)</f>
        <v/>
      </c>
      <c r="I66" s="59" t="str">
        <f t="shared" si="15"/>
        <v/>
      </c>
    </row>
    <row r="67" spans="1:9">
      <c r="A67" s="26">
        <v>77</v>
      </c>
      <c r="B67" s="61"/>
      <c r="C67" s="63"/>
      <c r="D67" s="27" t="str">
        <f t="shared" si="14"/>
        <v>!</v>
      </c>
      <c r="E67" s="28"/>
      <c r="F67" s="52"/>
      <c r="G67" s="60"/>
      <c r="H67" s="64" t="str">
        <f>IF(B67="","",Informationen!$C$12)</f>
        <v/>
      </c>
      <c r="I67" s="59" t="str">
        <f t="shared" si="15"/>
        <v/>
      </c>
    </row>
    <row r="68" spans="1:9">
      <c r="A68" s="26">
        <v>78</v>
      </c>
      <c r="B68" s="61"/>
      <c r="C68" s="63"/>
      <c r="D68" s="27" t="str">
        <f t="shared" si="14"/>
        <v>!</v>
      </c>
      <c r="E68" s="28"/>
      <c r="F68" s="52"/>
      <c r="G68" s="60"/>
      <c r="H68" s="64" t="str">
        <f>IF(B68="","",Informationen!$C$12)</f>
        <v/>
      </c>
      <c r="I68" s="59" t="str">
        <f t="shared" si="15"/>
        <v/>
      </c>
    </row>
    <row r="69" spans="1:9">
      <c r="A69" s="26">
        <v>79</v>
      </c>
      <c r="B69" s="61"/>
      <c r="C69" s="63"/>
      <c r="D69" s="27" t="str">
        <f t="shared" si="14"/>
        <v>!</v>
      </c>
      <c r="E69" s="28"/>
      <c r="F69" s="52"/>
      <c r="G69" s="60"/>
      <c r="H69" s="64" t="str">
        <f>IF(B69="","",Informationen!$C$12)</f>
        <v/>
      </c>
      <c r="I69" s="59" t="str">
        <f t="shared" si="15"/>
        <v/>
      </c>
    </row>
    <row r="70" spans="1:9">
      <c r="A70" s="26">
        <v>80</v>
      </c>
      <c r="B70" s="61"/>
      <c r="C70" s="63"/>
      <c r="D70" s="27" t="str">
        <f t="shared" si="14"/>
        <v>!</v>
      </c>
      <c r="E70" s="28"/>
      <c r="F70" s="52"/>
      <c r="G70" s="60"/>
      <c r="H70" s="64" t="str">
        <f>IF(B70="","",Informationen!$C$12)</f>
        <v/>
      </c>
      <c r="I70" s="59" t="str">
        <f t="shared" si="15"/>
        <v/>
      </c>
    </row>
    <row r="71" spans="1:9">
      <c r="A71" s="26">
        <v>81</v>
      </c>
      <c r="B71" s="61"/>
      <c r="C71" s="63"/>
      <c r="D71" s="27" t="str">
        <f t="shared" si="14"/>
        <v>!</v>
      </c>
      <c r="E71" s="28"/>
      <c r="F71" s="52"/>
      <c r="G71" s="60"/>
      <c r="H71" s="64" t="str">
        <f>IF(B71="","",Informationen!$C$12)</f>
        <v/>
      </c>
      <c r="I71" s="59" t="str">
        <f t="shared" si="15"/>
        <v/>
      </c>
    </row>
    <row r="72" spans="1:9">
      <c r="A72" s="26">
        <v>82</v>
      </c>
      <c r="B72" s="61"/>
      <c r="C72" s="63"/>
      <c r="D72" s="27" t="str">
        <f t="shared" si="14"/>
        <v>!</v>
      </c>
      <c r="E72" s="28"/>
      <c r="F72" s="52"/>
      <c r="G72" s="60"/>
      <c r="H72" s="64" t="str">
        <f>IF(B72="","",Informationen!$C$12)</f>
        <v/>
      </c>
      <c r="I72" s="59" t="str">
        <f t="shared" si="15"/>
        <v/>
      </c>
    </row>
    <row r="73" spans="1:9">
      <c r="A73" s="26">
        <v>83</v>
      </c>
      <c r="B73" s="61"/>
      <c r="C73" s="63"/>
      <c r="D73" s="27" t="str">
        <f t="shared" si="14"/>
        <v>!</v>
      </c>
      <c r="E73" s="28"/>
      <c r="F73" s="52"/>
      <c r="G73" s="60"/>
      <c r="H73" s="64" t="str">
        <f>IF(B73="","",Informationen!$C$12)</f>
        <v/>
      </c>
      <c r="I73" s="59" t="str">
        <f t="shared" si="15"/>
        <v/>
      </c>
    </row>
    <row r="74" spans="1:9">
      <c r="A74" s="26">
        <v>84</v>
      </c>
      <c r="B74" s="61"/>
      <c r="C74" s="63"/>
      <c r="D74" s="27" t="str">
        <f t="shared" si="14"/>
        <v>!</v>
      </c>
      <c r="E74" s="28"/>
      <c r="F74" s="52"/>
      <c r="G74" s="60"/>
      <c r="H74" s="64" t="str">
        <f>IF(B74="","",Informationen!$C$12)</f>
        <v/>
      </c>
      <c r="I74" s="59" t="str">
        <f t="shared" si="15"/>
        <v/>
      </c>
    </row>
    <row r="75" spans="1:9">
      <c r="A75" s="26">
        <v>85</v>
      </c>
      <c r="B75" s="61"/>
      <c r="C75" s="63"/>
      <c r="D75" s="27" t="str">
        <f t="shared" si="14"/>
        <v>!</v>
      </c>
      <c r="E75" s="28"/>
      <c r="F75" s="52"/>
      <c r="G75" s="60"/>
      <c r="H75" s="64" t="str">
        <f>IF(B75="","",Informationen!$C$12)</f>
        <v/>
      </c>
      <c r="I75" s="59" t="str">
        <f t="shared" si="15"/>
        <v/>
      </c>
    </row>
    <row r="76" spans="1:9">
      <c r="A76" s="26">
        <v>86</v>
      </c>
      <c r="B76" s="61"/>
      <c r="C76" s="63"/>
      <c r="D76" s="27" t="str">
        <f t="shared" si="14"/>
        <v>!</v>
      </c>
      <c r="E76" s="28"/>
      <c r="F76" s="52"/>
      <c r="G76" s="60"/>
      <c r="H76" s="64" t="str">
        <f>IF(B76="","",Informationen!$C$12)</f>
        <v/>
      </c>
      <c r="I76" s="59" t="str">
        <f t="shared" si="15"/>
        <v/>
      </c>
    </row>
    <row r="77" spans="1:9">
      <c r="A77" s="26">
        <v>87</v>
      </c>
      <c r="B77" s="61"/>
      <c r="C77" s="63"/>
      <c r="D77" s="27" t="str">
        <f t="shared" si="14"/>
        <v>!</v>
      </c>
      <c r="E77" s="28"/>
      <c r="F77" s="52"/>
      <c r="G77" s="60"/>
      <c r="H77" s="64" t="str">
        <f>IF(B77="","",Informationen!$C$12)</f>
        <v/>
      </c>
      <c r="I77" s="59" t="str">
        <f t="shared" si="15"/>
        <v/>
      </c>
    </row>
    <row r="78" spans="1:9">
      <c r="A78" s="26">
        <v>88</v>
      </c>
      <c r="B78" s="61"/>
      <c r="C78" s="63"/>
      <c r="D78" s="27" t="str">
        <f t="shared" si="14"/>
        <v>!</v>
      </c>
      <c r="E78" s="28"/>
      <c r="F78" s="52"/>
      <c r="G78" s="60"/>
      <c r="H78" s="64" t="str">
        <f>IF(B78="","",Informationen!$C$12)</f>
        <v/>
      </c>
      <c r="I78" s="59" t="str">
        <f t="shared" si="15"/>
        <v/>
      </c>
    </row>
    <row r="79" spans="1:9">
      <c r="A79" s="26">
        <v>89</v>
      </c>
      <c r="B79" s="61"/>
      <c r="C79" s="63"/>
      <c r="D79" s="27" t="str">
        <f t="shared" si="14"/>
        <v>!</v>
      </c>
      <c r="E79" s="28"/>
      <c r="F79" s="52"/>
      <c r="G79" s="60"/>
      <c r="H79" s="64" t="str">
        <f>IF(B79="","",Informationen!$C$12)</f>
        <v/>
      </c>
      <c r="I79" s="59" t="str">
        <f t="shared" si="15"/>
        <v/>
      </c>
    </row>
    <row r="80" spans="1:9">
      <c r="A80" s="26">
        <v>90</v>
      </c>
      <c r="B80" s="61"/>
      <c r="C80" s="63"/>
      <c r="D80" s="27" t="str">
        <f t="shared" si="14"/>
        <v>!</v>
      </c>
      <c r="E80" s="28"/>
      <c r="F80" s="52"/>
      <c r="G80" s="60"/>
      <c r="H80" s="64" t="str">
        <f>IF(B80="","",Informationen!$C$12)</f>
        <v/>
      </c>
      <c r="I80" s="59" t="str">
        <f t="shared" si="15"/>
        <v/>
      </c>
    </row>
    <row r="81" spans="1:9">
      <c r="A81" s="26">
        <v>91</v>
      </c>
      <c r="B81" s="61"/>
      <c r="C81" s="63"/>
      <c r="D81" s="27" t="str">
        <f t="shared" si="14"/>
        <v>!</v>
      </c>
      <c r="E81" s="28"/>
      <c r="F81" s="52"/>
      <c r="G81" s="60"/>
      <c r="H81" s="64" t="str">
        <f>IF(B81="","",Informationen!$C$12)</f>
        <v/>
      </c>
      <c r="I81" s="59" t="str">
        <f t="shared" si="15"/>
        <v/>
      </c>
    </row>
    <row r="82" spans="1:9">
      <c r="A82" s="26">
        <v>92</v>
      </c>
      <c r="B82" s="61"/>
      <c r="C82" s="63"/>
      <c r="D82" s="27" t="str">
        <f t="shared" si="14"/>
        <v>!</v>
      </c>
      <c r="E82" s="28"/>
      <c r="F82" s="52"/>
      <c r="G82" s="60"/>
      <c r="H82" s="64" t="str">
        <f>IF(B82="","",Informationen!$C$12)</f>
        <v/>
      </c>
      <c r="I82" s="59" t="str">
        <f t="shared" si="15"/>
        <v/>
      </c>
    </row>
    <row r="83" spans="1:9">
      <c r="A83" s="26">
        <v>93</v>
      </c>
      <c r="B83" s="61"/>
      <c r="C83" s="63"/>
      <c r="D83" s="27" t="str">
        <f t="shared" si="14"/>
        <v>!</v>
      </c>
      <c r="E83" s="28"/>
      <c r="F83" s="52"/>
      <c r="G83" s="60"/>
      <c r="H83" s="64" t="str">
        <f>IF(B83="","",Informationen!$C$12)</f>
        <v/>
      </c>
      <c r="I83" s="59" t="str">
        <f t="shared" si="15"/>
        <v/>
      </c>
    </row>
    <row r="84" spans="1:9">
      <c r="A84" s="26">
        <v>94</v>
      </c>
      <c r="B84" s="61"/>
      <c r="C84" s="63"/>
      <c r="D84" s="27" t="str">
        <f t="shared" si="14"/>
        <v>!</v>
      </c>
      <c r="E84" s="28"/>
      <c r="F84" s="52"/>
      <c r="G84" s="60"/>
      <c r="H84" s="64" t="str">
        <f>IF(B84="","",Informationen!$C$12)</f>
        <v/>
      </c>
      <c r="I84" s="59" t="str">
        <f t="shared" si="15"/>
        <v/>
      </c>
    </row>
    <row r="85" spans="1:9">
      <c r="A85" s="26">
        <v>95</v>
      </c>
      <c r="B85" s="61"/>
      <c r="C85" s="63"/>
      <c r="D85" s="27" t="str">
        <f t="shared" si="14"/>
        <v>!</v>
      </c>
      <c r="E85" s="28"/>
      <c r="F85" s="52"/>
      <c r="G85" s="60"/>
      <c r="H85" s="64" t="str">
        <f>IF(B85="","",Informationen!$C$12)</f>
        <v/>
      </c>
      <c r="I85" s="59" t="str">
        <f t="shared" si="15"/>
        <v/>
      </c>
    </row>
    <row r="86" spans="1:9">
      <c r="A86" s="26">
        <v>96</v>
      </c>
      <c r="B86" s="61"/>
      <c r="C86" s="63"/>
      <c r="D86" s="27" t="str">
        <f t="shared" si="14"/>
        <v>!</v>
      </c>
      <c r="E86" s="28"/>
      <c r="F86" s="52"/>
      <c r="G86" s="60"/>
      <c r="H86" s="64" t="str">
        <f>IF(B86="","",Informationen!$C$12)</f>
        <v/>
      </c>
      <c r="I86" s="59" t="str">
        <f t="shared" si="15"/>
        <v/>
      </c>
    </row>
    <row r="87" spans="1:9">
      <c r="A87" s="26">
        <v>97</v>
      </c>
      <c r="B87" s="61"/>
      <c r="C87" s="63"/>
      <c r="D87" s="27" t="str">
        <f t="shared" si="14"/>
        <v>!</v>
      </c>
      <c r="E87" s="28"/>
      <c r="F87" s="52"/>
      <c r="G87" s="60"/>
      <c r="H87" s="64" t="str">
        <f>IF(B87="","",Informationen!$C$12)</f>
        <v/>
      </c>
      <c r="I87" s="59" t="str">
        <f t="shared" si="15"/>
        <v/>
      </c>
    </row>
    <row r="88" spans="1:9">
      <c r="A88" s="26">
        <v>98</v>
      </c>
      <c r="B88" s="61"/>
      <c r="C88" s="63"/>
      <c r="D88" s="27" t="str">
        <f t="shared" si="14"/>
        <v>!</v>
      </c>
      <c r="E88" s="28"/>
      <c r="F88" s="52"/>
      <c r="G88" s="60"/>
      <c r="H88" s="64" t="str">
        <f>IF(B88="","",Informationen!$C$12)</f>
        <v/>
      </c>
      <c r="I88" s="59" t="str">
        <f t="shared" si="15"/>
        <v/>
      </c>
    </row>
    <row r="89" spans="1:9">
      <c r="A89" s="26">
        <v>99</v>
      </c>
      <c r="B89" s="61"/>
      <c r="C89" s="63"/>
      <c r="D89" s="27" t="str">
        <f t="shared" si="14"/>
        <v>!</v>
      </c>
      <c r="E89" s="28"/>
      <c r="F89" s="52"/>
      <c r="G89" s="60"/>
      <c r="H89" s="64" t="str">
        <f>IF(B89="","",Informationen!$C$12)</f>
        <v/>
      </c>
      <c r="I89" s="59" t="str">
        <f t="shared" si="15"/>
        <v/>
      </c>
    </row>
    <row r="90" spans="1:9">
      <c r="A90" s="26">
        <v>100</v>
      </c>
      <c r="B90" s="61"/>
      <c r="C90" s="63"/>
      <c r="D90" s="27" t="str">
        <f t="shared" si="14"/>
        <v>!</v>
      </c>
      <c r="E90" s="28"/>
      <c r="F90" s="52"/>
      <c r="G90" s="60"/>
      <c r="H90" s="64" t="str">
        <f>IF(B90="","",Informationen!$C$12)</f>
        <v/>
      </c>
      <c r="I90" s="59" t="str">
        <f t="shared" si="15"/>
        <v/>
      </c>
    </row>
    <row r="91" spans="1:9">
      <c r="A91" s="26">
        <v>101</v>
      </c>
      <c r="B91" s="61"/>
      <c r="C91" s="63"/>
      <c r="D91" s="27" t="str">
        <f t="shared" si="14"/>
        <v>!</v>
      </c>
      <c r="E91" s="28"/>
      <c r="F91" s="52"/>
      <c r="G91" s="60"/>
      <c r="H91" s="64" t="str">
        <f>IF(B91="","",Informationen!$C$12)</f>
        <v/>
      </c>
      <c r="I91" s="59" t="str">
        <f t="shared" si="15"/>
        <v/>
      </c>
    </row>
    <row r="92" spans="1:9">
      <c r="A92" s="26">
        <v>102</v>
      </c>
      <c r="B92" s="61"/>
      <c r="C92" s="63"/>
      <c r="D92" s="27" t="str">
        <f t="shared" si="14"/>
        <v>!</v>
      </c>
      <c r="E92" s="28"/>
      <c r="F92" s="52"/>
      <c r="G92" s="60"/>
      <c r="H92" s="64" t="str">
        <f>IF(B92="","",Informationen!$C$12)</f>
        <v/>
      </c>
      <c r="I92" s="59" t="str">
        <f t="shared" si="15"/>
        <v/>
      </c>
    </row>
    <row r="93" spans="1:9">
      <c r="A93" s="26">
        <v>103</v>
      </c>
      <c r="B93" s="61"/>
      <c r="C93" s="63"/>
      <c r="D93" s="27" t="str">
        <f t="shared" si="14"/>
        <v>!</v>
      </c>
      <c r="E93" s="28"/>
      <c r="F93" s="52"/>
      <c r="G93" s="60"/>
      <c r="H93" s="64" t="str">
        <f>IF(B93="","",Informationen!$C$12)</f>
        <v/>
      </c>
      <c r="I93" s="59" t="str">
        <f t="shared" si="15"/>
        <v/>
      </c>
    </row>
    <row r="94" spans="1:9">
      <c r="A94" s="26">
        <v>104</v>
      </c>
      <c r="B94" s="61"/>
      <c r="C94" s="63"/>
      <c r="D94" s="27" t="str">
        <f t="shared" si="14"/>
        <v>!</v>
      </c>
      <c r="E94" s="28"/>
      <c r="F94" s="52"/>
      <c r="G94" s="60"/>
      <c r="H94" s="64" t="str">
        <f>IF(B94="","",Informationen!$C$12)</f>
        <v/>
      </c>
      <c r="I94" s="59" t="str">
        <f t="shared" si="15"/>
        <v/>
      </c>
    </row>
    <row r="95" spans="1:9">
      <c r="A95" s="26">
        <v>105</v>
      </c>
      <c r="B95" s="61"/>
      <c r="C95" s="63"/>
      <c r="D95" s="27" t="str">
        <f t="shared" si="14"/>
        <v>!</v>
      </c>
      <c r="E95" s="28"/>
      <c r="F95" s="52"/>
      <c r="G95" s="60"/>
      <c r="H95" s="64" t="str">
        <f>IF(B95="","",Informationen!$C$12)</f>
        <v/>
      </c>
      <c r="I95" s="59" t="str">
        <f t="shared" si="15"/>
        <v/>
      </c>
    </row>
    <row r="96" spans="1:9">
      <c r="A96" s="26">
        <v>106</v>
      </c>
      <c r="B96" s="61"/>
      <c r="C96" s="63"/>
      <c r="D96" s="27" t="str">
        <f t="shared" si="14"/>
        <v>!</v>
      </c>
      <c r="E96" s="28"/>
      <c r="F96" s="52"/>
      <c r="G96" s="60"/>
      <c r="H96" s="64" t="str">
        <f>IF(B96="","",Informationen!$C$12)</f>
        <v/>
      </c>
      <c r="I96" s="59" t="str">
        <f t="shared" si="15"/>
        <v/>
      </c>
    </row>
    <row r="97" spans="1:9">
      <c r="A97" s="26">
        <v>107</v>
      </c>
      <c r="B97" s="61"/>
      <c r="C97" s="63"/>
      <c r="D97" s="27" t="str">
        <f t="shared" si="14"/>
        <v>!</v>
      </c>
      <c r="E97" s="28"/>
      <c r="F97" s="52"/>
      <c r="G97" s="60"/>
      <c r="H97" s="64" t="str">
        <f>IF(B97="","",Informationen!$C$12)</f>
        <v/>
      </c>
      <c r="I97" s="59" t="str">
        <f t="shared" si="15"/>
        <v/>
      </c>
    </row>
    <row r="98" spans="1:9">
      <c r="A98" s="26">
        <v>108</v>
      </c>
      <c r="B98" s="61"/>
      <c r="C98" s="63"/>
      <c r="D98" s="27" t="str">
        <f t="shared" si="14"/>
        <v>!</v>
      </c>
      <c r="E98" s="28"/>
      <c r="F98" s="52"/>
      <c r="G98" s="60"/>
      <c r="H98" s="64" t="str">
        <f>IF(B98="","",Informationen!$C$12)</f>
        <v/>
      </c>
      <c r="I98" s="59" t="str">
        <f t="shared" si="15"/>
        <v/>
      </c>
    </row>
    <row r="99" spans="1:9">
      <c r="A99" s="26">
        <v>109</v>
      </c>
      <c r="B99" s="61"/>
      <c r="C99" s="63"/>
      <c r="D99" s="27" t="str">
        <f t="shared" si="14"/>
        <v>!</v>
      </c>
      <c r="E99" s="28"/>
      <c r="F99" s="52"/>
      <c r="G99" s="60"/>
      <c r="H99" s="64" t="str">
        <f>IF(B99="","",Informationen!$C$12)</f>
        <v/>
      </c>
      <c r="I99" s="59" t="str">
        <f t="shared" si="15"/>
        <v/>
      </c>
    </row>
    <row r="100" spans="1:9">
      <c r="A100" s="26">
        <v>110</v>
      </c>
      <c r="B100" s="61"/>
      <c r="C100" s="63"/>
      <c r="D100" s="27" t="str">
        <f t="shared" si="14"/>
        <v>!</v>
      </c>
      <c r="E100" s="28"/>
      <c r="F100" s="52"/>
      <c r="G100" s="60"/>
      <c r="H100" s="64" t="str">
        <f>IF(B100="","",Informationen!$C$12)</f>
        <v/>
      </c>
      <c r="I100" s="59" t="str">
        <f t="shared" si="15"/>
        <v/>
      </c>
    </row>
    <row r="101" spans="1:9">
      <c r="A101" s="26">
        <v>111</v>
      </c>
      <c r="B101" s="61"/>
      <c r="C101" s="63"/>
      <c r="D101" s="27" t="str">
        <f t="shared" si="14"/>
        <v>!</v>
      </c>
      <c r="E101" s="28"/>
      <c r="F101" s="52"/>
      <c r="G101" s="60"/>
      <c r="H101" s="64" t="str">
        <f>IF(B101="","",Informationen!$C$12)</f>
        <v/>
      </c>
      <c r="I101" s="59" t="str">
        <f t="shared" si="15"/>
        <v/>
      </c>
    </row>
    <row r="102" spans="1:9">
      <c r="A102" s="26">
        <v>112</v>
      </c>
      <c r="B102" s="61"/>
      <c r="C102" s="63"/>
      <c r="D102" s="27" t="str">
        <f t="shared" si="14"/>
        <v>!</v>
      </c>
      <c r="E102" s="28"/>
      <c r="F102" s="52"/>
      <c r="G102" s="60"/>
      <c r="H102" s="64" t="str">
        <f>IF(B102="","",Informationen!$C$12)</f>
        <v/>
      </c>
      <c r="I102" s="59" t="str">
        <f t="shared" si="15"/>
        <v/>
      </c>
    </row>
    <row r="103" spans="1:9">
      <c r="A103" s="26">
        <v>113</v>
      </c>
      <c r="B103" s="61"/>
      <c r="C103" s="63"/>
      <c r="D103" s="27" t="str">
        <f t="shared" si="14"/>
        <v>!</v>
      </c>
      <c r="E103" s="28"/>
      <c r="F103" s="52"/>
      <c r="G103" s="60"/>
      <c r="H103" s="64" t="str">
        <f>IF(B103="","",Informationen!$C$12)</f>
        <v/>
      </c>
      <c r="I103" s="59" t="str">
        <f t="shared" si="15"/>
        <v/>
      </c>
    </row>
    <row r="104" spans="1:9">
      <c r="A104" s="26">
        <v>114</v>
      </c>
      <c r="B104" s="61"/>
      <c r="C104" s="63"/>
      <c r="D104" s="27" t="str">
        <f t="shared" si="14"/>
        <v>!</v>
      </c>
      <c r="E104" s="28"/>
      <c r="F104" s="52"/>
      <c r="G104" s="60"/>
      <c r="H104" s="64" t="str">
        <f>IF(B104="","",Informationen!$C$12)</f>
        <v/>
      </c>
      <c r="I104" s="59" t="str">
        <f t="shared" si="15"/>
        <v/>
      </c>
    </row>
    <row r="105" spans="1:9">
      <c r="A105" s="26">
        <v>115</v>
      </c>
      <c r="B105" s="61"/>
      <c r="C105" s="63"/>
      <c r="D105" s="27" t="str">
        <f t="shared" si="14"/>
        <v>!</v>
      </c>
      <c r="E105" s="28"/>
      <c r="F105" s="52"/>
      <c r="G105" s="60"/>
      <c r="H105" s="64" t="str">
        <f>IF(B105="","",Informationen!$C$12)</f>
        <v/>
      </c>
      <c r="I105" s="59" t="str">
        <f t="shared" si="15"/>
        <v/>
      </c>
    </row>
    <row r="106" spans="1:9">
      <c r="A106" s="26">
        <v>116</v>
      </c>
      <c r="B106" s="61"/>
      <c r="C106" s="63"/>
      <c r="D106" s="27" t="str">
        <f t="shared" si="14"/>
        <v>!</v>
      </c>
      <c r="E106" s="28"/>
      <c r="F106" s="52"/>
      <c r="G106" s="60"/>
      <c r="H106" s="64" t="str">
        <f>IF(B106="","",Informationen!$C$12)</f>
        <v/>
      </c>
      <c r="I106" s="59" t="str">
        <f t="shared" si="15"/>
        <v/>
      </c>
    </row>
    <row r="107" spans="1:9">
      <c r="A107" s="26">
        <v>117</v>
      </c>
      <c r="B107" s="61"/>
      <c r="C107" s="63"/>
      <c r="D107" s="27" t="str">
        <f t="shared" si="14"/>
        <v>!</v>
      </c>
      <c r="E107" s="28"/>
      <c r="F107" s="52"/>
      <c r="G107" s="60"/>
      <c r="H107" s="64" t="str">
        <f>IF(B107="","",Informationen!$C$12)</f>
        <v/>
      </c>
      <c r="I107" s="59" t="str">
        <f t="shared" si="15"/>
        <v/>
      </c>
    </row>
    <row r="108" spans="1:9">
      <c r="A108" s="26">
        <v>118</v>
      </c>
      <c r="B108" s="61"/>
      <c r="C108" s="63"/>
      <c r="D108" s="27" t="str">
        <f t="shared" si="14"/>
        <v>!</v>
      </c>
      <c r="E108" s="28"/>
      <c r="F108" s="52"/>
      <c r="G108" s="60"/>
      <c r="H108" s="64" t="str">
        <f>IF(B108="","",Informationen!$C$12)</f>
        <v/>
      </c>
      <c r="I108" s="59" t="str">
        <f t="shared" si="15"/>
        <v/>
      </c>
    </row>
    <row r="109" spans="1:9">
      <c r="A109" s="26">
        <v>119</v>
      </c>
      <c r="B109" s="61"/>
      <c r="C109" s="63"/>
      <c r="D109" s="27" t="str">
        <f t="shared" si="14"/>
        <v>!</v>
      </c>
      <c r="E109" s="28"/>
      <c r="F109" s="52"/>
      <c r="G109" s="60"/>
      <c r="H109" s="64" t="str">
        <f>IF(B109="","",Informationen!$C$12)</f>
        <v/>
      </c>
      <c r="I109" s="59" t="str">
        <f t="shared" si="15"/>
        <v/>
      </c>
    </row>
    <row r="110" spans="1:9">
      <c r="A110" s="26">
        <v>120</v>
      </c>
      <c r="B110" s="61"/>
      <c r="C110" s="63"/>
      <c r="D110" s="27" t="str">
        <f t="shared" si="14"/>
        <v>!</v>
      </c>
      <c r="E110" s="28"/>
      <c r="F110" s="52"/>
      <c r="G110" s="60"/>
      <c r="H110" s="64" t="str">
        <f>IF(B110="","",Informationen!$C$12)</f>
        <v/>
      </c>
      <c r="I110" s="59" t="str">
        <f t="shared" si="15"/>
        <v/>
      </c>
    </row>
    <row r="111" spans="1:9">
      <c r="A111" s="26">
        <v>121</v>
      </c>
      <c r="B111" s="61"/>
      <c r="C111" s="63"/>
      <c r="D111" s="27" t="str">
        <f t="shared" si="14"/>
        <v>!</v>
      </c>
      <c r="E111" s="28"/>
      <c r="F111" s="52"/>
      <c r="G111" s="60"/>
      <c r="H111" s="64" t="str">
        <f>IF(B111="","",Informationen!$C$12)</f>
        <v/>
      </c>
      <c r="I111" s="59" t="str">
        <f t="shared" si="15"/>
        <v/>
      </c>
    </row>
    <row r="112" spans="1:9">
      <c r="A112" s="26">
        <v>122</v>
      </c>
      <c r="B112" s="61"/>
      <c r="C112" s="63"/>
      <c r="D112" s="27" t="str">
        <f t="shared" si="14"/>
        <v>!</v>
      </c>
      <c r="E112" s="28"/>
      <c r="F112" s="52"/>
      <c r="G112" s="60"/>
      <c r="H112" s="64" t="str">
        <f>IF(B112="","",Informationen!$C$12)</f>
        <v/>
      </c>
      <c r="I112" s="59" t="str">
        <f t="shared" si="15"/>
        <v/>
      </c>
    </row>
    <row r="113" spans="1:9">
      <c r="A113" s="26">
        <v>123</v>
      </c>
      <c r="B113" s="61"/>
      <c r="C113" s="63"/>
      <c r="D113" s="27" t="str">
        <f t="shared" si="14"/>
        <v>!</v>
      </c>
      <c r="E113" s="28"/>
      <c r="F113" s="52"/>
      <c r="G113" s="60"/>
      <c r="H113" s="64" t="str">
        <f>IF(B113="","",Informationen!$C$12)</f>
        <v/>
      </c>
      <c r="I113" s="59" t="str">
        <f t="shared" si="15"/>
        <v/>
      </c>
    </row>
    <row r="114" spans="1:9">
      <c r="A114" s="26">
        <v>124</v>
      </c>
      <c r="B114" s="61"/>
      <c r="C114" s="63"/>
      <c r="D114" s="27" t="str">
        <f t="shared" si="14"/>
        <v>!</v>
      </c>
      <c r="E114" s="28"/>
      <c r="F114" s="52"/>
      <c r="G114" s="60"/>
      <c r="H114" s="64" t="str">
        <f>IF(B114="","",Informationen!$C$12)</f>
        <v/>
      </c>
      <c r="I114" s="59" t="str">
        <f t="shared" si="15"/>
        <v/>
      </c>
    </row>
    <row r="115" spans="1:9">
      <c r="A115" s="26">
        <v>125</v>
      </c>
      <c r="B115" s="61"/>
      <c r="C115" s="63"/>
      <c r="D115" s="27" t="str">
        <f t="shared" si="14"/>
        <v>!</v>
      </c>
      <c r="E115" s="28"/>
      <c r="F115" s="52"/>
      <c r="G115" s="60"/>
      <c r="H115" s="64" t="str">
        <f>IF(B115="","",Informationen!$C$12)</f>
        <v/>
      </c>
      <c r="I115" s="59" t="str">
        <f t="shared" si="15"/>
        <v/>
      </c>
    </row>
    <row r="116" spans="1:9">
      <c r="A116" s="26">
        <v>126</v>
      </c>
      <c r="B116" s="61"/>
      <c r="C116" s="63"/>
      <c r="D116" s="27" t="str">
        <f t="shared" si="14"/>
        <v>!</v>
      </c>
      <c r="E116" s="28"/>
      <c r="F116" s="52"/>
      <c r="G116" s="60"/>
      <c r="H116" s="64" t="str">
        <f>IF(B116="","",Informationen!$C$12)</f>
        <v/>
      </c>
      <c r="I116" s="59" t="str">
        <f t="shared" si="15"/>
        <v/>
      </c>
    </row>
    <row r="117" spans="1:9">
      <c r="A117" s="26">
        <v>127</v>
      </c>
      <c r="B117" s="61"/>
      <c r="C117" s="63"/>
      <c r="D117" s="27" t="str">
        <f t="shared" si="14"/>
        <v>!</v>
      </c>
      <c r="E117" s="28"/>
      <c r="F117" s="52"/>
      <c r="G117" s="60"/>
      <c r="H117" s="64" t="str">
        <f>IF(B117="","",Informationen!$C$12)</f>
        <v/>
      </c>
      <c r="I117" s="59" t="str">
        <f t="shared" si="15"/>
        <v/>
      </c>
    </row>
    <row r="118" spans="1:9">
      <c r="A118" s="26">
        <v>128</v>
      </c>
      <c r="B118" s="61"/>
      <c r="C118" s="63"/>
      <c r="D118" s="27" t="str">
        <f t="shared" si="14"/>
        <v>!</v>
      </c>
      <c r="E118" s="28"/>
      <c r="F118" s="52"/>
      <c r="G118" s="60"/>
      <c r="H118" s="64" t="str">
        <f>IF(B118="","",Informationen!$C$12)</f>
        <v/>
      </c>
      <c r="I118" s="59" t="str">
        <f t="shared" si="15"/>
        <v/>
      </c>
    </row>
    <row r="119" spans="1:9">
      <c r="A119" s="26">
        <v>129</v>
      </c>
      <c r="B119" s="61"/>
      <c r="C119" s="63"/>
      <c r="D119" s="27" t="str">
        <f t="shared" si="14"/>
        <v>!</v>
      </c>
      <c r="E119" s="28"/>
      <c r="F119" s="52"/>
      <c r="G119" s="60"/>
      <c r="H119" s="64" t="str">
        <f>IF(B119="","",Informationen!$C$12)</f>
        <v/>
      </c>
      <c r="I119" s="59" t="str">
        <f t="shared" si="15"/>
        <v/>
      </c>
    </row>
    <row r="120" spans="1:9">
      <c r="A120" s="26">
        <v>130</v>
      </c>
      <c r="B120" s="61"/>
      <c r="C120" s="63"/>
      <c r="D120" s="27" t="str">
        <f t="shared" ref="D120:D183" si="16">IF(AND(ISTEXT(B120),ISTEXT(H120),ISTEXT(C120)),"-","!")</f>
        <v>!</v>
      </c>
      <c r="E120" s="28"/>
      <c r="F120" s="52"/>
      <c r="G120" s="60"/>
      <c r="H120" s="64" t="str">
        <f>IF(B120="","",Informationen!$C$12)</f>
        <v/>
      </c>
      <c r="I120" s="59" t="str">
        <f t="shared" ref="I120:I183" si="17">IF(LEN(G120)&gt;3299,"In der Spalte 'Stellungnahme' befinden sich zu viele Zeichen, bitte nutzen Sie eine weitere Zeile.","")</f>
        <v/>
      </c>
    </row>
    <row r="121" spans="1:9">
      <c r="A121" s="26">
        <v>131</v>
      </c>
      <c r="B121" s="61"/>
      <c r="C121" s="63"/>
      <c r="D121" s="27" t="str">
        <f t="shared" si="16"/>
        <v>!</v>
      </c>
      <c r="E121" s="28"/>
      <c r="F121" s="52"/>
      <c r="G121" s="60"/>
      <c r="H121" s="64" t="str">
        <f>IF(B121="","",Informationen!$C$12)</f>
        <v/>
      </c>
      <c r="I121" s="59" t="str">
        <f t="shared" si="17"/>
        <v/>
      </c>
    </row>
    <row r="122" spans="1:9">
      <c r="A122" s="26">
        <v>132</v>
      </c>
      <c r="B122" s="61"/>
      <c r="C122" s="63"/>
      <c r="D122" s="27" t="str">
        <f t="shared" si="16"/>
        <v>!</v>
      </c>
      <c r="E122" s="28"/>
      <c r="F122" s="52"/>
      <c r="G122" s="60"/>
      <c r="H122" s="64" t="str">
        <f>IF(B122="","",Informationen!$C$12)</f>
        <v/>
      </c>
      <c r="I122" s="59" t="str">
        <f t="shared" si="17"/>
        <v/>
      </c>
    </row>
    <row r="123" spans="1:9">
      <c r="A123" s="26">
        <v>133</v>
      </c>
      <c r="B123" s="61"/>
      <c r="C123" s="63"/>
      <c r="D123" s="27" t="str">
        <f t="shared" si="16"/>
        <v>!</v>
      </c>
      <c r="E123" s="28"/>
      <c r="F123" s="52"/>
      <c r="G123" s="60"/>
      <c r="H123" s="64" t="str">
        <f>IF(B123="","",Informationen!$C$12)</f>
        <v/>
      </c>
      <c r="I123" s="59" t="str">
        <f t="shared" si="17"/>
        <v/>
      </c>
    </row>
    <row r="124" spans="1:9">
      <c r="A124" s="26">
        <v>134</v>
      </c>
      <c r="B124" s="61"/>
      <c r="C124" s="63"/>
      <c r="D124" s="27" t="str">
        <f t="shared" si="16"/>
        <v>!</v>
      </c>
      <c r="E124" s="28"/>
      <c r="F124" s="52"/>
      <c r="G124" s="60"/>
      <c r="H124" s="64" t="str">
        <f>IF(B124="","",Informationen!$C$12)</f>
        <v/>
      </c>
      <c r="I124" s="59" t="str">
        <f t="shared" si="17"/>
        <v/>
      </c>
    </row>
    <row r="125" spans="1:9">
      <c r="A125" s="26">
        <v>135</v>
      </c>
      <c r="B125" s="61"/>
      <c r="C125" s="63"/>
      <c r="D125" s="27" t="str">
        <f t="shared" si="16"/>
        <v>!</v>
      </c>
      <c r="E125" s="28"/>
      <c r="F125" s="52"/>
      <c r="G125" s="60"/>
      <c r="H125" s="64" t="str">
        <f>IF(B125="","",Informationen!$C$12)</f>
        <v/>
      </c>
      <c r="I125" s="59" t="str">
        <f t="shared" si="17"/>
        <v/>
      </c>
    </row>
    <row r="126" spans="1:9">
      <c r="A126" s="26">
        <v>136</v>
      </c>
      <c r="B126" s="61"/>
      <c r="C126" s="63"/>
      <c r="D126" s="27" t="str">
        <f t="shared" si="16"/>
        <v>!</v>
      </c>
      <c r="E126" s="28"/>
      <c r="F126" s="52"/>
      <c r="G126" s="60"/>
      <c r="H126" s="64" t="str">
        <f>IF(B126="","",Informationen!$C$12)</f>
        <v/>
      </c>
      <c r="I126" s="59" t="str">
        <f t="shared" si="17"/>
        <v/>
      </c>
    </row>
    <row r="127" spans="1:9">
      <c r="A127" s="26">
        <v>137</v>
      </c>
      <c r="B127" s="61"/>
      <c r="C127" s="63"/>
      <c r="D127" s="27" t="str">
        <f t="shared" si="16"/>
        <v>!</v>
      </c>
      <c r="E127" s="28"/>
      <c r="F127" s="52"/>
      <c r="G127" s="60"/>
      <c r="H127" s="64" t="str">
        <f>IF(B127="","",Informationen!$C$12)</f>
        <v/>
      </c>
      <c r="I127" s="59" t="str">
        <f t="shared" si="17"/>
        <v/>
      </c>
    </row>
    <row r="128" spans="1:9">
      <c r="A128" s="26">
        <v>138</v>
      </c>
      <c r="B128" s="61"/>
      <c r="C128" s="63"/>
      <c r="D128" s="27" t="str">
        <f t="shared" si="16"/>
        <v>!</v>
      </c>
      <c r="E128" s="28"/>
      <c r="F128" s="52"/>
      <c r="G128" s="60"/>
      <c r="H128" s="64" t="str">
        <f>IF(B128="","",Informationen!$C$12)</f>
        <v/>
      </c>
      <c r="I128" s="59" t="str">
        <f t="shared" si="17"/>
        <v/>
      </c>
    </row>
    <row r="129" spans="1:9">
      <c r="A129" s="26">
        <v>139</v>
      </c>
      <c r="B129" s="61"/>
      <c r="C129" s="63"/>
      <c r="D129" s="27" t="str">
        <f t="shared" si="16"/>
        <v>!</v>
      </c>
      <c r="E129" s="28"/>
      <c r="F129" s="52"/>
      <c r="G129" s="60"/>
      <c r="H129" s="64" t="str">
        <f>IF(B129="","",Informationen!$C$12)</f>
        <v/>
      </c>
      <c r="I129" s="59" t="str">
        <f t="shared" si="17"/>
        <v/>
      </c>
    </row>
    <row r="130" spans="1:9">
      <c r="A130" s="26">
        <v>140</v>
      </c>
      <c r="B130" s="61"/>
      <c r="C130" s="63"/>
      <c r="D130" s="27" t="str">
        <f t="shared" si="16"/>
        <v>!</v>
      </c>
      <c r="E130" s="28"/>
      <c r="F130" s="52"/>
      <c r="G130" s="60"/>
      <c r="H130" s="64" t="str">
        <f>IF(B130="","",Informationen!$C$12)</f>
        <v/>
      </c>
      <c r="I130" s="59" t="str">
        <f t="shared" si="17"/>
        <v/>
      </c>
    </row>
    <row r="131" spans="1:9">
      <c r="A131" s="26">
        <v>141</v>
      </c>
      <c r="B131" s="61"/>
      <c r="C131" s="63"/>
      <c r="D131" s="27" t="str">
        <f t="shared" si="16"/>
        <v>!</v>
      </c>
      <c r="E131" s="28"/>
      <c r="F131" s="52"/>
      <c r="G131" s="60"/>
      <c r="H131" s="64" t="str">
        <f>IF(B131="","",Informationen!$C$12)</f>
        <v/>
      </c>
      <c r="I131" s="59" t="str">
        <f t="shared" si="17"/>
        <v/>
      </c>
    </row>
    <row r="132" spans="1:9">
      <c r="A132" s="26">
        <v>142</v>
      </c>
      <c r="B132" s="61"/>
      <c r="C132" s="63"/>
      <c r="D132" s="27" t="str">
        <f t="shared" si="16"/>
        <v>!</v>
      </c>
      <c r="E132" s="28"/>
      <c r="F132" s="52"/>
      <c r="G132" s="60"/>
      <c r="H132" s="64" t="str">
        <f>IF(B132="","",Informationen!$C$12)</f>
        <v/>
      </c>
      <c r="I132" s="59" t="str">
        <f t="shared" si="17"/>
        <v/>
      </c>
    </row>
    <row r="133" spans="1:9">
      <c r="A133" s="26">
        <v>143</v>
      </c>
      <c r="B133" s="61"/>
      <c r="C133" s="63"/>
      <c r="D133" s="27" t="str">
        <f t="shared" si="16"/>
        <v>!</v>
      </c>
      <c r="E133" s="28"/>
      <c r="F133" s="52"/>
      <c r="G133" s="60"/>
      <c r="H133" s="64" t="str">
        <f>IF(B133="","",Informationen!$C$12)</f>
        <v/>
      </c>
      <c r="I133" s="59" t="str">
        <f t="shared" si="17"/>
        <v/>
      </c>
    </row>
    <row r="134" spans="1:9">
      <c r="A134" s="26">
        <v>144</v>
      </c>
      <c r="B134" s="61"/>
      <c r="C134" s="63"/>
      <c r="D134" s="27" t="str">
        <f t="shared" si="16"/>
        <v>!</v>
      </c>
      <c r="E134" s="28"/>
      <c r="F134" s="52"/>
      <c r="G134" s="60"/>
      <c r="H134" s="64" t="str">
        <f>IF(B134="","",Informationen!$C$12)</f>
        <v/>
      </c>
      <c r="I134" s="59" t="str">
        <f t="shared" si="17"/>
        <v/>
      </c>
    </row>
    <row r="135" spans="1:9">
      <c r="A135" s="26">
        <v>145</v>
      </c>
      <c r="B135" s="61"/>
      <c r="C135" s="63"/>
      <c r="D135" s="27" t="str">
        <f t="shared" si="16"/>
        <v>!</v>
      </c>
      <c r="E135" s="28"/>
      <c r="F135" s="52"/>
      <c r="G135" s="60"/>
      <c r="H135" s="64" t="str">
        <f>IF(B135="","",Informationen!$C$12)</f>
        <v/>
      </c>
      <c r="I135" s="59" t="str">
        <f t="shared" si="17"/>
        <v/>
      </c>
    </row>
    <row r="136" spans="1:9">
      <c r="A136" s="26">
        <v>146</v>
      </c>
      <c r="B136" s="61"/>
      <c r="C136" s="63"/>
      <c r="D136" s="27" t="str">
        <f t="shared" si="16"/>
        <v>!</v>
      </c>
      <c r="E136" s="28"/>
      <c r="F136" s="52"/>
      <c r="G136" s="60"/>
      <c r="H136" s="64" t="str">
        <f>IF(B136="","",Informationen!$C$12)</f>
        <v/>
      </c>
      <c r="I136" s="59" t="str">
        <f t="shared" si="17"/>
        <v/>
      </c>
    </row>
    <row r="137" spans="1:9">
      <c r="A137" s="26">
        <v>147</v>
      </c>
      <c r="B137" s="61"/>
      <c r="C137" s="63"/>
      <c r="D137" s="27" t="str">
        <f t="shared" si="16"/>
        <v>!</v>
      </c>
      <c r="E137" s="28"/>
      <c r="F137" s="52"/>
      <c r="G137" s="60"/>
      <c r="H137" s="64" t="str">
        <f>IF(B137="","",Informationen!$C$12)</f>
        <v/>
      </c>
      <c r="I137" s="59" t="str">
        <f t="shared" si="17"/>
        <v/>
      </c>
    </row>
    <row r="138" spans="1:9">
      <c r="A138" s="26">
        <v>148</v>
      </c>
      <c r="B138" s="61"/>
      <c r="C138" s="63"/>
      <c r="D138" s="27" t="str">
        <f t="shared" si="16"/>
        <v>!</v>
      </c>
      <c r="E138" s="28"/>
      <c r="F138" s="52"/>
      <c r="G138" s="60"/>
      <c r="H138" s="64" t="str">
        <f>IF(B138="","",Informationen!$C$12)</f>
        <v/>
      </c>
      <c r="I138" s="59" t="str">
        <f t="shared" si="17"/>
        <v/>
      </c>
    </row>
    <row r="139" spans="1:9">
      <c r="A139" s="26">
        <v>149</v>
      </c>
      <c r="B139" s="61"/>
      <c r="C139" s="63"/>
      <c r="D139" s="27" t="str">
        <f t="shared" si="16"/>
        <v>!</v>
      </c>
      <c r="E139" s="28"/>
      <c r="F139" s="52"/>
      <c r="G139" s="60"/>
      <c r="H139" s="64" t="str">
        <f>IF(B139="","",Informationen!$C$12)</f>
        <v/>
      </c>
      <c r="I139" s="59" t="str">
        <f t="shared" si="17"/>
        <v/>
      </c>
    </row>
    <row r="140" spans="1:9">
      <c r="A140" s="26">
        <v>150</v>
      </c>
      <c r="B140" s="61"/>
      <c r="C140" s="63"/>
      <c r="D140" s="27" t="str">
        <f t="shared" si="16"/>
        <v>!</v>
      </c>
      <c r="E140" s="28"/>
      <c r="F140" s="52"/>
      <c r="G140" s="60"/>
      <c r="H140" s="64" t="str">
        <f>IF(B140="","",Informationen!$C$12)</f>
        <v/>
      </c>
      <c r="I140" s="59" t="str">
        <f t="shared" si="17"/>
        <v/>
      </c>
    </row>
    <row r="141" spans="1:9">
      <c r="A141" s="26">
        <v>151</v>
      </c>
      <c r="B141" s="61"/>
      <c r="C141" s="63"/>
      <c r="D141" s="27" t="str">
        <f t="shared" si="16"/>
        <v>!</v>
      </c>
      <c r="E141" s="28"/>
      <c r="F141" s="52"/>
      <c r="G141" s="60"/>
      <c r="H141" s="64" t="str">
        <f>IF(B141="","",Informationen!$C$12)</f>
        <v/>
      </c>
      <c r="I141" s="59" t="str">
        <f t="shared" si="17"/>
        <v/>
      </c>
    </row>
    <row r="142" spans="1:9">
      <c r="A142" s="26">
        <v>152</v>
      </c>
      <c r="B142" s="61"/>
      <c r="C142" s="63"/>
      <c r="D142" s="27" t="str">
        <f t="shared" si="16"/>
        <v>!</v>
      </c>
      <c r="E142" s="28"/>
      <c r="F142" s="52"/>
      <c r="G142" s="60"/>
      <c r="H142" s="64" t="str">
        <f>IF(B142="","",Informationen!$C$12)</f>
        <v/>
      </c>
      <c r="I142" s="59" t="str">
        <f t="shared" si="17"/>
        <v/>
      </c>
    </row>
    <row r="143" spans="1:9">
      <c r="A143" s="26">
        <v>153</v>
      </c>
      <c r="B143" s="61"/>
      <c r="C143" s="63"/>
      <c r="D143" s="27" t="str">
        <f t="shared" si="16"/>
        <v>!</v>
      </c>
      <c r="E143" s="28"/>
      <c r="F143" s="52"/>
      <c r="G143" s="60"/>
      <c r="H143" s="64" t="str">
        <f>IF(B143="","",Informationen!$C$12)</f>
        <v/>
      </c>
      <c r="I143" s="59" t="str">
        <f t="shared" si="17"/>
        <v/>
      </c>
    </row>
    <row r="144" spans="1:9">
      <c r="A144" s="26">
        <v>154</v>
      </c>
      <c r="B144" s="61"/>
      <c r="C144" s="63"/>
      <c r="D144" s="27" t="str">
        <f t="shared" si="16"/>
        <v>!</v>
      </c>
      <c r="E144" s="28"/>
      <c r="F144" s="52"/>
      <c r="G144" s="60"/>
      <c r="H144" s="64" t="str">
        <f>IF(B144="","",Informationen!$C$12)</f>
        <v/>
      </c>
      <c r="I144" s="59" t="str">
        <f t="shared" si="17"/>
        <v/>
      </c>
    </row>
    <row r="145" spans="1:9">
      <c r="A145" s="26">
        <v>155</v>
      </c>
      <c r="B145" s="61"/>
      <c r="C145" s="63"/>
      <c r="D145" s="27" t="str">
        <f t="shared" si="16"/>
        <v>!</v>
      </c>
      <c r="E145" s="28"/>
      <c r="F145" s="52"/>
      <c r="G145" s="60"/>
      <c r="H145" s="64" t="str">
        <f>IF(B145="","",Informationen!$C$12)</f>
        <v/>
      </c>
      <c r="I145" s="59" t="str">
        <f t="shared" si="17"/>
        <v/>
      </c>
    </row>
    <row r="146" spans="1:9">
      <c r="A146" s="26">
        <v>156</v>
      </c>
      <c r="B146" s="61"/>
      <c r="C146" s="63"/>
      <c r="D146" s="27" t="str">
        <f t="shared" si="16"/>
        <v>!</v>
      </c>
      <c r="E146" s="28"/>
      <c r="F146" s="52"/>
      <c r="G146" s="60"/>
      <c r="H146" s="64" t="str">
        <f>IF(B146="","",Informationen!$C$12)</f>
        <v/>
      </c>
      <c r="I146" s="59" t="str">
        <f t="shared" si="17"/>
        <v/>
      </c>
    </row>
    <row r="147" spans="1:9">
      <c r="A147" s="26">
        <v>157</v>
      </c>
      <c r="B147" s="61"/>
      <c r="C147" s="63"/>
      <c r="D147" s="27" t="str">
        <f t="shared" si="16"/>
        <v>!</v>
      </c>
      <c r="E147" s="28"/>
      <c r="F147" s="52"/>
      <c r="G147" s="60"/>
      <c r="H147" s="64" t="str">
        <f>IF(B147="","",Informationen!$C$12)</f>
        <v/>
      </c>
      <c r="I147" s="59" t="str">
        <f t="shared" si="17"/>
        <v/>
      </c>
    </row>
    <row r="148" spans="1:9">
      <c r="A148" s="26">
        <v>158</v>
      </c>
      <c r="B148" s="61"/>
      <c r="C148" s="63"/>
      <c r="D148" s="27" t="str">
        <f t="shared" si="16"/>
        <v>!</v>
      </c>
      <c r="E148" s="28"/>
      <c r="F148" s="52"/>
      <c r="G148" s="60"/>
      <c r="H148" s="64" t="str">
        <f>IF(B148="","",Informationen!$C$12)</f>
        <v/>
      </c>
      <c r="I148" s="59" t="str">
        <f t="shared" si="17"/>
        <v/>
      </c>
    </row>
    <row r="149" spans="1:9">
      <c r="A149" s="26">
        <v>159</v>
      </c>
      <c r="B149" s="61"/>
      <c r="C149" s="63"/>
      <c r="D149" s="27" t="str">
        <f t="shared" si="16"/>
        <v>!</v>
      </c>
      <c r="E149" s="28"/>
      <c r="F149" s="52"/>
      <c r="G149" s="60"/>
      <c r="H149" s="64" t="str">
        <f>IF(B149="","",Informationen!$C$12)</f>
        <v/>
      </c>
      <c r="I149" s="59" t="str">
        <f t="shared" si="17"/>
        <v/>
      </c>
    </row>
    <row r="150" spans="1:9">
      <c r="A150" s="26">
        <v>160</v>
      </c>
      <c r="B150" s="61"/>
      <c r="C150" s="63"/>
      <c r="D150" s="27" t="str">
        <f t="shared" si="16"/>
        <v>!</v>
      </c>
      <c r="E150" s="28"/>
      <c r="F150" s="52"/>
      <c r="G150" s="60"/>
      <c r="H150" s="64" t="str">
        <f>IF(B150="","",Informationen!$C$12)</f>
        <v/>
      </c>
      <c r="I150" s="59" t="str">
        <f t="shared" si="17"/>
        <v/>
      </c>
    </row>
    <row r="151" spans="1:9">
      <c r="A151" s="26">
        <v>161</v>
      </c>
      <c r="B151" s="61"/>
      <c r="C151" s="63"/>
      <c r="D151" s="27" t="str">
        <f t="shared" si="16"/>
        <v>!</v>
      </c>
      <c r="E151" s="28"/>
      <c r="F151" s="52"/>
      <c r="G151" s="60"/>
      <c r="H151" s="64" t="str">
        <f>IF(B151="","",Informationen!$C$12)</f>
        <v/>
      </c>
      <c r="I151" s="59" t="str">
        <f t="shared" si="17"/>
        <v/>
      </c>
    </row>
    <row r="152" spans="1:9">
      <c r="A152" s="26">
        <v>162</v>
      </c>
      <c r="B152" s="61"/>
      <c r="C152" s="63"/>
      <c r="D152" s="27" t="str">
        <f t="shared" si="16"/>
        <v>!</v>
      </c>
      <c r="E152" s="28"/>
      <c r="F152" s="52"/>
      <c r="G152" s="60"/>
      <c r="H152" s="64" t="str">
        <f>IF(B152="","",Informationen!$C$12)</f>
        <v/>
      </c>
      <c r="I152" s="59" t="str">
        <f t="shared" si="17"/>
        <v/>
      </c>
    </row>
    <row r="153" spans="1:9">
      <c r="A153" s="26">
        <v>163</v>
      </c>
      <c r="B153" s="61"/>
      <c r="C153" s="63"/>
      <c r="D153" s="27" t="str">
        <f t="shared" si="16"/>
        <v>!</v>
      </c>
      <c r="E153" s="28"/>
      <c r="F153" s="52"/>
      <c r="G153" s="60"/>
      <c r="H153" s="64" t="str">
        <f>IF(B153="","",Informationen!$C$12)</f>
        <v/>
      </c>
      <c r="I153" s="59" t="str">
        <f t="shared" si="17"/>
        <v/>
      </c>
    </row>
    <row r="154" spans="1:9">
      <c r="A154" s="26">
        <v>164</v>
      </c>
      <c r="B154" s="61"/>
      <c r="C154" s="63"/>
      <c r="D154" s="27" t="str">
        <f t="shared" si="16"/>
        <v>!</v>
      </c>
      <c r="E154" s="28"/>
      <c r="F154" s="52"/>
      <c r="G154" s="60"/>
      <c r="H154" s="64" t="str">
        <f>IF(B154="","",Informationen!$C$12)</f>
        <v/>
      </c>
      <c r="I154" s="59" t="str">
        <f t="shared" si="17"/>
        <v/>
      </c>
    </row>
    <row r="155" spans="1:9">
      <c r="A155" s="26">
        <v>165</v>
      </c>
      <c r="B155" s="61"/>
      <c r="C155" s="63"/>
      <c r="D155" s="27" t="str">
        <f t="shared" si="16"/>
        <v>!</v>
      </c>
      <c r="E155" s="28"/>
      <c r="F155" s="52"/>
      <c r="G155" s="60"/>
      <c r="H155" s="64" t="str">
        <f>IF(B155="","",Informationen!$C$12)</f>
        <v/>
      </c>
      <c r="I155" s="59" t="str">
        <f t="shared" si="17"/>
        <v/>
      </c>
    </row>
    <row r="156" spans="1:9">
      <c r="A156" s="26">
        <v>166</v>
      </c>
      <c r="B156" s="61"/>
      <c r="C156" s="63"/>
      <c r="D156" s="27" t="str">
        <f t="shared" si="16"/>
        <v>!</v>
      </c>
      <c r="E156" s="28"/>
      <c r="F156" s="52"/>
      <c r="G156" s="60"/>
      <c r="H156" s="64" t="str">
        <f>IF(B156="","",Informationen!$C$12)</f>
        <v/>
      </c>
      <c r="I156" s="59" t="str">
        <f t="shared" si="17"/>
        <v/>
      </c>
    </row>
    <row r="157" spans="1:9">
      <c r="A157" s="26">
        <v>167</v>
      </c>
      <c r="B157" s="61"/>
      <c r="C157" s="63"/>
      <c r="D157" s="27" t="str">
        <f t="shared" si="16"/>
        <v>!</v>
      </c>
      <c r="E157" s="28"/>
      <c r="F157" s="52"/>
      <c r="G157" s="60"/>
      <c r="H157" s="64" t="str">
        <f>IF(B157="","",Informationen!$C$12)</f>
        <v/>
      </c>
      <c r="I157" s="59" t="str">
        <f t="shared" si="17"/>
        <v/>
      </c>
    </row>
    <row r="158" spans="1:9">
      <c r="A158" s="26">
        <v>168</v>
      </c>
      <c r="B158" s="61"/>
      <c r="C158" s="63"/>
      <c r="D158" s="27" t="str">
        <f t="shared" si="16"/>
        <v>!</v>
      </c>
      <c r="E158" s="28"/>
      <c r="F158" s="52"/>
      <c r="G158" s="60"/>
      <c r="H158" s="64" t="str">
        <f>IF(B158="","",Informationen!$C$12)</f>
        <v/>
      </c>
      <c r="I158" s="59" t="str">
        <f t="shared" si="17"/>
        <v/>
      </c>
    </row>
    <row r="159" spans="1:9">
      <c r="A159" s="26">
        <v>169</v>
      </c>
      <c r="B159" s="61"/>
      <c r="C159" s="63"/>
      <c r="D159" s="27" t="str">
        <f t="shared" si="16"/>
        <v>!</v>
      </c>
      <c r="E159" s="28"/>
      <c r="F159" s="52"/>
      <c r="G159" s="60"/>
      <c r="H159" s="64" t="str">
        <f>IF(B159="","",Informationen!$C$12)</f>
        <v/>
      </c>
      <c r="I159" s="59" t="str">
        <f t="shared" si="17"/>
        <v/>
      </c>
    </row>
    <row r="160" spans="1:9">
      <c r="A160" s="26">
        <v>170</v>
      </c>
      <c r="B160" s="61"/>
      <c r="C160" s="63"/>
      <c r="D160" s="27" t="str">
        <f t="shared" si="16"/>
        <v>!</v>
      </c>
      <c r="E160" s="28"/>
      <c r="F160" s="52"/>
      <c r="G160" s="60"/>
      <c r="H160" s="64" t="str">
        <f>IF(B160="","",Informationen!$C$12)</f>
        <v/>
      </c>
      <c r="I160" s="59" t="str">
        <f t="shared" si="17"/>
        <v/>
      </c>
    </row>
    <row r="161" spans="1:9">
      <c r="A161" s="26">
        <v>171</v>
      </c>
      <c r="B161" s="61"/>
      <c r="C161" s="63"/>
      <c r="D161" s="27" t="str">
        <f t="shared" si="16"/>
        <v>!</v>
      </c>
      <c r="E161" s="28"/>
      <c r="F161" s="52"/>
      <c r="G161" s="60"/>
      <c r="H161" s="64" t="str">
        <f>IF(B161="","",Informationen!$C$12)</f>
        <v/>
      </c>
      <c r="I161" s="59" t="str">
        <f t="shared" si="17"/>
        <v/>
      </c>
    </row>
    <row r="162" spans="1:9">
      <c r="A162" s="26">
        <v>172</v>
      </c>
      <c r="B162" s="61"/>
      <c r="C162" s="63"/>
      <c r="D162" s="27" t="str">
        <f t="shared" si="16"/>
        <v>!</v>
      </c>
      <c r="E162" s="28"/>
      <c r="F162" s="52"/>
      <c r="G162" s="60"/>
      <c r="H162" s="64" t="str">
        <f>IF(B162="","",Informationen!$C$12)</f>
        <v/>
      </c>
      <c r="I162" s="59" t="str">
        <f t="shared" si="17"/>
        <v/>
      </c>
    </row>
    <row r="163" spans="1:9">
      <c r="A163" s="26">
        <v>173</v>
      </c>
      <c r="B163" s="61"/>
      <c r="C163" s="63"/>
      <c r="D163" s="27" t="str">
        <f t="shared" si="16"/>
        <v>!</v>
      </c>
      <c r="E163" s="28"/>
      <c r="F163" s="52"/>
      <c r="G163" s="60"/>
      <c r="H163" s="64" t="str">
        <f>IF(B163="","",Informationen!$C$12)</f>
        <v/>
      </c>
      <c r="I163" s="59" t="str">
        <f t="shared" si="17"/>
        <v/>
      </c>
    </row>
    <row r="164" spans="1:9">
      <c r="A164" s="26">
        <v>174</v>
      </c>
      <c r="B164" s="61"/>
      <c r="C164" s="63"/>
      <c r="D164" s="27" t="str">
        <f t="shared" si="16"/>
        <v>!</v>
      </c>
      <c r="E164" s="28"/>
      <c r="F164" s="52"/>
      <c r="G164" s="60"/>
      <c r="H164" s="64" t="str">
        <f>IF(B164="","",Informationen!$C$12)</f>
        <v/>
      </c>
      <c r="I164" s="59" t="str">
        <f t="shared" si="17"/>
        <v/>
      </c>
    </row>
    <row r="165" spans="1:9">
      <c r="A165" s="26">
        <v>175</v>
      </c>
      <c r="B165" s="61"/>
      <c r="C165" s="63"/>
      <c r="D165" s="27" t="str">
        <f t="shared" si="16"/>
        <v>!</v>
      </c>
      <c r="E165" s="28"/>
      <c r="F165" s="52"/>
      <c r="G165" s="60"/>
      <c r="H165" s="64" t="str">
        <f>IF(B165="","",Informationen!$C$12)</f>
        <v/>
      </c>
      <c r="I165" s="59" t="str">
        <f t="shared" si="17"/>
        <v/>
      </c>
    </row>
    <row r="166" spans="1:9">
      <c r="A166" s="26">
        <v>176</v>
      </c>
      <c r="B166" s="61"/>
      <c r="C166" s="63"/>
      <c r="D166" s="27" t="str">
        <f t="shared" si="16"/>
        <v>!</v>
      </c>
      <c r="E166" s="28"/>
      <c r="F166" s="52"/>
      <c r="G166" s="60"/>
      <c r="H166" s="64" t="str">
        <f>IF(B166="","",Informationen!$C$12)</f>
        <v/>
      </c>
      <c r="I166" s="59" t="str">
        <f t="shared" si="17"/>
        <v/>
      </c>
    </row>
    <row r="167" spans="1:9">
      <c r="A167" s="26">
        <v>177</v>
      </c>
      <c r="B167" s="61"/>
      <c r="C167" s="63"/>
      <c r="D167" s="27" t="str">
        <f t="shared" si="16"/>
        <v>!</v>
      </c>
      <c r="E167" s="28"/>
      <c r="F167" s="52"/>
      <c r="G167" s="60"/>
      <c r="H167" s="64" t="str">
        <f>IF(B167="","",Informationen!$C$12)</f>
        <v/>
      </c>
      <c r="I167" s="59" t="str">
        <f t="shared" si="17"/>
        <v/>
      </c>
    </row>
    <row r="168" spans="1:9">
      <c r="A168" s="26">
        <v>178</v>
      </c>
      <c r="B168" s="61"/>
      <c r="C168" s="63"/>
      <c r="D168" s="27" t="str">
        <f t="shared" si="16"/>
        <v>!</v>
      </c>
      <c r="E168" s="28"/>
      <c r="F168" s="52"/>
      <c r="G168" s="60"/>
      <c r="H168" s="64" t="str">
        <f>IF(B168="","",Informationen!$C$12)</f>
        <v/>
      </c>
      <c r="I168" s="59" t="str">
        <f t="shared" si="17"/>
        <v/>
      </c>
    </row>
    <row r="169" spans="1:9">
      <c r="A169" s="26">
        <v>179</v>
      </c>
      <c r="B169" s="61"/>
      <c r="C169" s="63"/>
      <c r="D169" s="27" t="str">
        <f t="shared" si="16"/>
        <v>!</v>
      </c>
      <c r="E169" s="28"/>
      <c r="F169" s="52"/>
      <c r="G169" s="60"/>
      <c r="H169" s="64" t="str">
        <f>IF(B169="","",Informationen!$C$12)</f>
        <v/>
      </c>
      <c r="I169" s="59" t="str">
        <f t="shared" si="17"/>
        <v/>
      </c>
    </row>
    <row r="170" spans="1:9">
      <c r="A170" s="26">
        <v>180</v>
      </c>
      <c r="B170" s="61"/>
      <c r="C170" s="63"/>
      <c r="D170" s="27" t="str">
        <f t="shared" si="16"/>
        <v>!</v>
      </c>
      <c r="E170" s="28"/>
      <c r="F170" s="52"/>
      <c r="G170" s="60"/>
      <c r="H170" s="64" t="str">
        <f>IF(B170="","",Informationen!$C$12)</f>
        <v/>
      </c>
      <c r="I170" s="59" t="str">
        <f t="shared" si="17"/>
        <v/>
      </c>
    </row>
    <row r="171" spans="1:9">
      <c r="A171" s="26">
        <v>181</v>
      </c>
      <c r="B171" s="61"/>
      <c r="C171" s="63"/>
      <c r="D171" s="27" t="str">
        <f t="shared" si="16"/>
        <v>!</v>
      </c>
      <c r="E171" s="28"/>
      <c r="F171" s="52"/>
      <c r="G171" s="60"/>
      <c r="H171" s="64" t="str">
        <f>IF(B171="","",Informationen!$C$12)</f>
        <v/>
      </c>
      <c r="I171" s="59" t="str">
        <f t="shared" si="17"/>
        <v/>
      </c>
    </row>
    <row r="172" spans="1:9">
      <c r="A172" s="26">
        <v>182</v>
      </c>
      <c r="B172" s="61"/>
      <c r="C172" s="63"/>
      <c r="D172" s="27" t="str">
        <f t="shared" si="16"/>
        <v>!</v>
      </c>
      <c r="E172" s="28"/>
      <c r="F172" s="52"/>
      <c r="G172" s="60"/>
      <c r="H172" s="64" t="str">
        <f>IF(B172="","",Informationen!$C$12)</f>
        <v/>
      </c>
      <c r="I172" s="59" t="str">
        <f t="shared" si="17"/>
        <v/>
      </c>
    </row>
    <row r="173" spans="1:9">
      <c r="A173" s="26">
        <v>183</v>
      </c>
      <c r="B173" s="61"/>
      <c r="C173" s="63"/>
      <c r="D173" s="27" t="str">
        <f t="shared" si="16"/>
        <v>!</v>
      </c>
      <c r="E173" s="28"/>
      <c r="F173" s="52"/>
      <c r="G173" s="60"/>
      <c r="H173" s="64" t="str">
        <f>IF(B173="","",Informationen!$C$12)</f>
        <v/>
      </c>
      <c r="I173" s="59" t="str">
        <f t="shared" si="17"/>
        <v/>
      </c>
    </row>
    <row r="174" spans="1:9">
      <c r="A174" s="26">
        <v>184</v>
      </c>
      <c r="B174" s="61"/>
      <c r="C174" s="63"/>
      <c r="D174" s="27" t="str">
        <f t="shared" si="16"/>
        <v>!</v>
      </c>
      <c r="E174" s="28"/>
      <c r="F174" s="52"/>
      <c r="G174" s="60"/>
      <c r="H174" s="64" t="str">
        <f>IF(B174="","",Informationen!$C$12)</f>
        <v/>
      </c>
      <c r="I174" s="59" t="str">
        <f t="shared" si="17"/>
        <v/>
      </c>
    </row>
    <row r="175" spans="1:9">
      <c r="A175" s="26">
        <v>185</v>
      </c>
      <c r="B175" s="61"/>
      <c r="C175" s="63"/>
      <c r="D175" s="27" t="str">
        <f t="shared" si="16"/>
        <v>!</v>
      </c>
      <c r="E175" s="28"/>
      <c r="F175" s="52"/>
      <c r="G175" s="60"/>
      <c r="H175" s="64" t="str">
        <f>IF(B175="","",Informationen!$C$12)</f>
        <v/>
      </c>
      <c r="I175" s="59" t="str">
        <f t="shared" si="17"/>
        <v/>
      </c>
    </row>
    <row r="176" spans="1:9">
      <c r="A176" s="26">
        <v>186</v>
      </c>
      <c r="B176" s="61"/>
      <c r="C176" s="63"/>
      <c r="D176" s="27" t="str">
        <f t="shared" si="16"/>
        <v>!</v>
      </c>
      <c r="E176" s="28"/>
      <c r="F176" s="52"/>
      <c r="G176" s="60"/>
      <c r="H176" s="64" t="str">
        <f>IF(B176="","",Informationen!$C$12)</f>
        <v/>
      </c>
      <c r="I176" s="59" t="str">
        <f t="shared" si="17"/>
        <v/>
      </c>
    </row>
    <row r="177" spans="1:9">
      <c r="A177" s="26">
        <v>187</v>
      </c>
      <c r="B177" s="61"/>
      <c r="C177" s="63"/>
      <c r="D177" s="27" t="str">
        <f t="shared" si="16"/>
        <v>!</v>
      </c>
      <c r="E177" s="28"/>
      <c r="F177" s="52"/>
      <c r="G177" s="60"/>
      <c r="H177" s="64" t="str">
        <f>IF(B177="","",Informationen!$C$12)</f>
        <v/>
      </c>
      <c r="I177" s="59" t="str">
        <f t="shared" si="17"/>
        <v/>
      </c>
    </row>
    <row r="178" spans="1:9">
      <c r="A178" s="26">
        <v>188</v>
      </c>
      <c r="B178" s="61"/>
      <c r="C178" s="63"/>
      <c r="D178" s="27" t="str">
        <f t="shared" si="16"/>
        <v>!</v>
      </c>
      <c r="E178" s="28"/>
      <c r="F178" s="52"/>
      <c r="G178" s="60"/>
      <c r="H178" s="64" t="str">
        <f>IF(B178="","",Informationen!$C$12)</f>
        <v/>
      </c>
      <c r="I178" s="59" t="str">
        <f t="shared" si="17"/>
        <v/>
      </c>
    </row>
    <row r="179" spans="1:9">
      <c r="A179" s="26">
        <v>189</v>
      </c>
      <c r="B179" s="61"/>
      <c r="C179" s="63"/>
      <c r="D179" s="27" t="str">
        <f t="shared" si="16"/>
        <v>!</v>
      </c>
      <c r="E179" s="28"/>
      <c r="F179" s="52"/>
      <c r="G179" s="60"/>
      <c r="H179" s="64" t="str">
        <f>IF(B179="","",Informationen!$C$12)</f>
        <v/>
      </c>
      <c r="I179" s="59" t="str">
        <f t="shared" si="17"/>
        <v/>
      </c>
    </row>
    <row r="180" spans="1:9">
      <c r="A180" s="26">
        <v>190</v>
      </c>
      <c r="B180" s="61"/>
      <c r="C180" s="63"/>
      <c r="D180" s="27" t="str">
        <f t="shared" si="16"/>
        <v>!</v>
      </c>
      <c r="E180" s="28"/>
      <c r="F180" s="52"/>
      <c r="G180" s="60"/>
      <c r="H180" s="64" t="str">
        <f>IF(B180="","",Informationen!$C$12)</f>
        <v/>
      </c>
      <c r="I180" s="59" t="str">
        <f t="shared" si="17"/>
        <v/>
      </c>
    </row>
    <row r="181" spans="1:9">
      <c r="A181" s="26">
        <v>191</v>
      </c>
      <c r="B181" s="61"/>
      <c r="C181" s="63"/>
      <c r="D181" s="27" t="str">
        <f t="shared" si="16"/>
        <v>!</v>
      </c>
      <c r="E181" s="28"/>
      <c r="F181" s="52"/>
      <c r="G181" s="60"/>
      <c r="H181" s="64" t="str">
        <f>IF(B181="","",Informationen!$C$12)</f>
        <v/>
      </c>
      <c r="I181" s="59" t="str">
        <f t="shared" si="17"/>
        <v/>
      </c>
    </row>
    <row r="182" spans="1:9">
      <c r="A182" s="26">
        <v>192</v>
      </c>
      <c r="B182" s="61"/>
      <c r="C182" s="63"/>
      <c r="D182" s="27" t="str">
        <f t="shared" si="16"/>
        <v>!</v>
      </c>
      <c r="E182" s="28"/>
      <c r="F182" s="52"/>
      <c r="G182" s="60"/>
      <c r="H182" s="64" t="str">
        <f>IF(B182="","",Informationen!$C$12)</f>
        <v/>
      </c>
      <c r="I182" s="59" t="str">
        <f t="shared" si="17"/>
        <v/>
      </c>
    </row>
    <row r="183" spans="1:9">
      <c r="A183" s="26">
        <v>193</v>
      </c>
      <c r="B183" s="61"/>
      <c r="C183" s="63"/>
      <c r="D183" s="27" t="str">
        <f t="shared" si="16"/>
        <v>!</v>
      </c>
      <c r="E183" s="28"/>
      <c r="F183" s="52"/>
      <c r="G183" s="60"/>
      <c r="H183" s="64" t="str">
        <f>IF(B183="","",Informationen!$C$12)</f>
        <v/>
      </c>
      <c r="I183" s="59" t="str">
        <f t="shared" si="17"/>
        <v/>
      </c>
    </row>
    <row r="184" spans="1:9">
      <c r="A184" s="26">
        <v>194</v>
      </c>
      <c r="B184" s="61"/>
      <c r="C184" s="63"/>
      <c r="D184" s="27" t="str">
        <f t="shared" ref="D184:D247" si="18">IF(AND(ISTEXT(B184),ISTEXT(H184),ISTEXT(C184)),"-","!")</f>
        <v>!</v>
      </c>
      <c r="E184" s="28"/>
      <c r="F184" s="52"/>
      <c r="G184" s="60"/>
      <c r="H184" s="64" t="str">
        <f>IF(B184="","",Informationen!$C$12)</f>
        <v/>
      </c>
      <c r="I184" s="59" t="str">
        <f t="shared" ref="I184:I247" si="19">IF(LEN(G184)&gt;3299,"In der Spalte 'Stellungnahme' befinden sich zu viele Zeichen, bitte nutzen Sie eine weitere Zeile.","")</f>
        <v/>
      </c>
    </row>
    <row r="185" spans="1:9">
      <c r="A185" s="26">
        <v>195</v>
      </c>
      <c r="B185" s="61"/>
      <c r="C185" s="63"/>
      <c r="D185" s="27" t="str">
        <f t="shared" si="18"/>
        <v>!</v>
      </c>
      <c r="E185" s="28"/>
      <c r="F185" s="52"/>
      <c r="G185" s="60"/>
      <c r="H185" s="64" t="str">
        <f>IF(B185="","",Informationen!$C$12)</f>
        <v/>
      </c>
      <c r="I185" s="59" t="str">
        <f t="shared" si="19"/>
        <v/>
      </c>
    </row>
    <row r="186" spans="1:9">
      <c r="A186" s="26">
        <v>196</v>
      </c>
      <c r="B186" s="61"/>
      <c r="C186" s="63"/>
      <c r="D186" s="27" t="str">
        <f t="shared" si="18"/>
        <v>!</v>
      </c>
      <c r="E186" s="28"/>
      <c r="F186" s="52"/>
      <c r="G186" s="60"/>
      <c r="H186" s="64" t="str">
        <f>IF(B186="","",Informationen!$C$12)</f>
        <v/>
      </c>
      <c r="I186" s="59" t="str">
        <f t="shared" si="19"/>
        <v/>
      </c>
    </row>
    <row r="187" spans="1:9">
      <c r="A187" s="26">
        <v>197</v>
      </c>
      <c r="B187" s="61"/>
      <c r="C187" s="63"/>
      <c r="D187" s="27" t="str">
        <f t="shared" si="18"/>
        <v>!</v>
      </c>
      <c r="E187" s="28"/>
      <c r="F187" s="52"/>
      <c r="G187" s="60"/>
      <c r="H187" s="64" t="str">
        <f>IF(B187="","",Informationen!$C$12)</f>
        <v/>
      </c>
      <c r="I187" s="59" t="str">
        <f t="shared" si="19"/>
        <v/>
      </c>
    </row>
    <row r="188" spans="1:9">
      <c r="A188" s="26">
        <v>198</v>
      </c>
      <c r="B188" s="61"/>
      <c r="C188" s="63"/>
      <c r="D188" s="27" t="str">
        <f t="shared" si="18"/>
        <v>!</v>
      </c>
      <c r="E188" s="28"/>
      <c r="F188" s="52"/>
      <c r="G188" s="60"/>
      <c r="H188" s="64" t="str">
        <f>IF(B188="","",Informationen!$C$12)</f>
        <v/>
      </c>
      <c r="I188" s="59" t="str">
        <f t="shared" si="19"/>
        <v/>
      </c>
    </row>
    <row r="189" spans="1:9">
      <c r="A189" s="26">
        <v>199</v>
      </c>
      <c r="B189" s="61"/>
      <c r="C189" s="63"/>
      <c r="D189" s="27" t="str">
        <f t="shared" si="18"/>
        <v>!</v>
      </c>
      <c r="E189" s="28"/>
      <c r="F189" s="52"/>
      <c r="G189" s="60"/>
      <c r="H189" s="64" t="str">
        <f>IF(B189="","",Informationen!$C$12)</f>
        <v/>
      </c>
      <c r="I189" s="59" t="str">
        <f t="shared" si="19"/>
        <v/>
      </c>
    </row>
    <row r="190" spans="1:9">
      <c r="A190" s="26">
        <v>200</v>
      </c>
      <c r="B190" s="61"/>
      <c r="C190" s="63"/>
      <c r="D190" s="27" t="str">
        <f t="shared" si="18"/>
        <v>!</v>
      </c>
      <c r="E190" s="28"/>
      <c r="F190" s="52"/>
      <c r="G190" s="60"/>
      <c r="H190" s="64" t="str">
        <f>IF(B190="","",Informationen!$C$12)</f>
        <v/>
      </c>
      <c r="I190" s="59" t="str">
        <f t="shared" si="19"/>
        <v/>
      </c>
    </row>
    <row r="191" spans="1:9">
      <c r="A191" s="26">
        <v>201</v>
      </c>
      <c r="B191" s="61"/>
      <c r="C191" s="63"/>
      <c r="D191" s="27" t="str">
        <f t="shared" si="18"/>
        <v>!</v>
      </c>
      <c r="E191" s="28"/>
      <c r="F191" s="52"/>
      <c r="G191" s="60"/>
      <c r="H191" s="64" t="str">
        <f>IF(B191="","",Informationen!$C$12)</f>
        <v/>
      </c>
      <c r="I191" s="59" t="str">
        <f t="shared" si="19"/>
        <v/>
      </c>
    </row>
    <row r="192" spans="1:9">
      <c r="A192" s="26">
        <v>202</v>
      </c>
      <c r="B192" s="61"/>
      <c r="C192" s="63"/>
      <c r="D192" s="27" t="str">
        <f t="shared" si="18"/>
        <v>!</v>
      </c>
      <c r="E192" s="28"/>
      <c r="F192" s="52"/>
      <c r="G192" s="60"/>
      <c r="H192" s="64" t="str">
        <f>IF(B192="","",Informationen!$C$12)</f>
        <v/>
      </c>
      <c r="I192" s="59" t="str">
        <f t="shared" si="19"/>
        <v/>
      </c>
    </row>
    <row r="193" spans="1:9">
      <c r="A193" s="26">
        <v>203</v>
      </c>
      <c r="B193" s="61"/>
      <c r="C193" s="63"/>
      <c r="D193" s="27" t="str">
        <f t="shared" si="18"/>
        <v>!</v>
      </c>
      <c r="E193" s="28"/>
      <c r="F193" s="52"/>
      <c r="G193" s="60"/>
      <c r="H193" s="64" t="str">
        <f>IF(B193="","",Informationen!$C$12)</f>
        <v/>
      </c>
      <c r="I193" s="59" t="str">
        <f t="shared" si="19"/>
        <v/>
      </c>
    </row>
    <row r="194" spans="1:9">
      <c r="A194" s="26">
        <v>204</v>
      </c>
      <c r="B194" s="61"/>
      <c r="C194" s="63"/>
      <c r="D194" s="27" t="str">
        <f t="shared" si="18"/>
        <v>!</v>
      </c>
      <c r="E194" s="28"/>
      <c r="F194" s="52"/>
      <c r="G194" s="60"/>
      <c r="H194" s="64" t="str">
        <f>IF(B194="","",Informationen!$C$12)</f>
        <v/>
      </c>
      <c r="I194" s="59" t="str">
        <f t="shared" si="19"/>
        <v/>
      </c>
    </row>
    <row r="195" spans="1:9">
      <c r="A195" s="26">
        <v>205</v>
      </c>
      <c r="B195" s="61"/>
      <c r="C195" s="63"/>
      <c r="D195" s="27" t="str">
        <f t="shared" si="18"/>
        <v>!</v>
      </c>
      <c r="E195" s="28"/>
      <c r="F195" s="52"/>
      <c r="G195" s="60"/>
      <c r="H195" s="64" t="str">
        <f>IF(B195="","",Informationen!$C$12)</f>
        <v/>
      </c>
      <c r="I195" s="59" t="str">
        <f t="shared" si="19"/>
        <v/>
      </c>
    </row>
    <row r="196" spans="1:9">
      <c r="A196" s="26">
        <v>206</v>
      </c>
      <c r="B196" s="61"/>
      <c r="C196" s="63"/>
      <c r="D196" s="27" t="str">
        <f t="shared" si="18"/>
        <v>!</v>
      </c>
      <c r="E196" s="28"/>
      <c r="F196" s="52"/>
      <c r="G196" s="60"/>
      <c r="H196" s="64" t="str">
        <f>IF(B196="","",Informationen!$C$12)</f>
        <v/>
      </c>
      <c r="I196" s="59" t="str">
        <f t="shared" si="19"/>
        <v/>
      </c>
    </row>
    <row r="197" spans="1:9">
      <c r="A197" s="26">
        <v>207</v>
      </c>
      <c r="B197" s="61"/>
      <c r="C197" s="63"/>
      <c r="D197" s="27" t="str">
        <f t="shared" si="18"/>
        <v>!</v>
      </c>
      <c r="E197" s="28"/>
      <c r="F197" s="52"/>
      <c r="G197" s="60"/>
      <c r="H197" s="64" t="str">
        <f>IF(B197="","",Informationen!$C$12)</f>
        <v/>
      </c>
      <c r="I197" s="59" t="str">
        <f t="shared" si="19"/>
        <v/>
      </c>
    </row>
    <row r="198" spans="1:9">
      <c r="A198" s="26">
        <v>208</v>
      </c>
      <c r="B198" s="61"/>
      <c r="C198" s="63"/>
      <c r="D198" s="27" t="str">
        <f t="shared" si="18"/>
        <v>!</v>
      </c>
      <c r="E198" s="28"/>
      <c r="F198" s="52"/>
      <c r="G198" s="60"/>
      <c r="H198" s="64" t="str">
        <f>IF(B198="","",Informationen!$C$12)</f>
        <v/>
      </c>
      <c r="I198" s="59" t="str">
        <f t="shared" si="19"/>
        <v/>
      </c>
    </row>
    <row r="199" spans="1:9">
      <c r="A199" s="26">
        <v>209</v>
      </c>
      <c r="B199" s="61"/>
      <c r="C199" s="63"/>
      <c r="D199" s="27" t="str">
        <f t="shared" si="18"/>
        <v>!</v>
      </c>
      <c r="E199" s="28"/>
      <c r="F199" s="52"/>
      <c r="G199" s="60"/>
      <c r="H199" s="64" t="str">
        <f>IF(B199="","",Informationen!$C$12)</f>
        <v/>
      </c>
      <c r="I199" s="59" t="str">
        <f t="shared" si="19"/>
        <v/>
      </c>
    </row>
    <row r="200" spans="1:9">
      <c r="A200" s="26">
        <v>210</v>
      </c>
      <c r="B200" s="61"/>
      <c r="C200" s="63"/>
      <c r="D200" s="27" t="str">
        <f t="shared" si="18"/>
        <v>!</v>
      </c>
      <c r="E200" s="28"/>
      <c r="F200" s="52"/>
      <c r="G200" s="60"/>
      <c r="H200" s="64" t="str">
        <f>IF(B200="","",Informationen!$C$12)</f>
        <v/>
      </c>
      <c r="I200" s="59" t="str">
        <f t="shared" si="19"/>
        <v/>
      </c>
    </row>
    <row r="201" spans="1:9">
      <c r="A201" s="26">
        <v>211</v>
      </c>
      <c r="B201" s="61"/>
      <c r="C201" s="63"/>
      <c r="D201" s="27" t="str">
        <f t="shared" si="18"/>
        <v>!</v>
      </c>
      <c r="E201" s="28"/>
      <c r="F201" s="52"/>
      <c r="G201" s="60"/>
      <c r="H201" s="64" t="str">
        <f>IF(B201="","",Informationen!$C$12)</f>
        <v/>
      </c>
      <c r="I201" s="59" t="str">
        <f t="shared" si="19"/>
        <v/>
      </c>
    </row>
    <row r="202" spans="1:9">
      <c r="A202" s="26">
        <v>212</v>
      </c>
      <c r="B202" s="61"/>
      <c r="C202" s="63"/>
      <c r="D202" s="27" t="str">
        <f t="shared" si="18"/>
        <v>!</v>
      </c>
      <c r="E202" s="28"/>
      <c r="F202" s="52"/>
      <c r="G202" s="60"/>
      <c r="H202" s="64" t="str">
        <f>IF(B202="","",Informationen!$C$12)</f>
        <v/>
      </c>
      <c r="I202" s="59" t="str">
        <f t="shared" si="19"/>
        <v/>
      </c>
    </row>
    <row r="203" spans="1:9">
      <c r="A203" s="26">
        <v>213</v>
      </c>
      <c r="B203" s="61"/>
      <c r="C203" s="63"/>
      <c r="D203" s="27" t="str">
        <f t="shared" si="18"/>
        <v>!</v>
      </c>
      <c r="E203" s="28"/>
      <c r="F203" s="52"/>
      <c r="G203" s="60"/>
      <c r="H203" s="64" t="str">
        <f>IF(B203="","",Informationen!$C$12)</f>
        <v/>
      </c>
      <c r="I203" s="59" t="str">
        <f t="shared" si="19"/>
        <v/>
      </c>
    </row>
    <row r="204" spans="1:9">
      <c r="A204" s="26">
        <v>214</v>
      </c>
      <c r="B204" s="61"/>
      <c r="C204" s="63"/>
      <c r="D204" s="27" t="str">
        <f t="shared" si="18"/>
        <v>!</v>
      </c>
      <c r="E204" s="28"/>
      <c r="F204" s="52"/>
      <c r="G204" s="60"/>
      <c r="H204" s="64" t="str">
        <f>IF(B204="","",Informationen!$C$12)</f>
        <v/>
      </c>
      <c r="I204" s="59" t="str">
        <f t="shared" si="19"/>
        <v/>
      </c>
    </row>
    <row r="205" spans="1:9">
      <c r="A205" s="26">
        <v>215</v>
      </c>
      <c r="B205" s="61"/>
      <c r="C205" s="63"/>
      <c r="D205" s="27" t="str">
        <f t="shared" si="18"/>
        <v>!</v>
      </c>
      <c r="E205" s="28"/>
      <c r="F205" s="52"/>
      <c r="G205" s="60"/>
      <c r="H205" s="64" t="str">
        <f>IF(B205="","",Informationen!$C$12)</f>
        <v/>
      </c>
      <c r="I205" s="59" t="str">
        <f t="shared" si="19"/>
        <v/>
      </c>
    </row>
    <row r="206" spans="1:9">
      <c r="A206" s="26">
        <v>216</v>
      </c>
      <c r="B206" s="61"/>
      <c r="C206" s="63"/>
      <c r="D206" s="27" t="str">
        <f t="shared" si="18"/>
        <v>!</v>
      </c>
      <c r="E206" s="28"/>
      <c r="F206" s="52"/>
      <c r="G206" s="60"/>
      <c r="H206" s="64" t="str">
        <f>IF(B206="","",Informationen!$C$12)</f>
        <v/>
      </c>
      <c r="I206" s="59" t="str">
        <f t="shared" si="19"/>
        <v/>
      </c>
    </row>
    <row r="207" spans="1:9">
      <c r="A207" s="26">
        <v>217</v>
      </c>
      <c r="B207" s="61"/>
      <c r="C207" s="63"/>
      <c r="D207" s="27" t="str">
        <f t="shared" si="18"/>
        <v>!</v>
      </c>
      <c r="E207" s="28"/>
      <c r="F207" s="52"/>
      <c r="G207" s="60"/>
      <c r="H207" s="64" t="str">
        <f>IF(B207="","",Informationen!$C$12)</f>
        <v/>
      </c>
      <c r="I207" s="59" t="str">
        <f t="shared" si="19"/>
        <v/>
      </c>
    </row>
    <row r="208" spans="1:9">
      <c r="A208" s="26">
        <v>218</v>
      </c>
      <c r="B208" s="61"/>
      <c r="C208" s="63"/>
      <c r="D208" s="27" t="str">
        <f t="shared" si="18"/>
        <v>!</v>
      </c>
      <c r="E208" s="28"/>
      <c r="F208" s="52"/>
      <c r="G208" s="60"/>
      <c r="H208" s="64" t="str">
        <f>IF(B208="","",Informationen!$C$12)</f>
        <v/>
      </c>
      <c r="I208" s="59" t="str">
        <f t="shared" si="19"/>
        <v/>
      </c>
    </row>
    <row r="209" spans="1:9">
      <c r="A209" s="26">
        <v>219</v>
      </c>
      <c r="B209" s="61"/>
      <c r="C209" s="63"/>
      <c r="D209" s="27" t="str">
        <f t="shared" si="18"/>
        <v>!</v>
      </c>
      <c r="E209" s="28"/>
      <c r="F209" s="52"/>
      <c r="G209" s="60"/>
      <c r="H209" s="64" t="str">
        <f>IF(B209="","",Informationen!$C$12)</f>
        <v/>
      </c>
      <c r="I209" s="59" t="str">
        <f t="shared" si="19"/>
        <v/>
      </c>
    </row>
    <row r="210" spans="1:9">
      <c r="A210" s="26">
        <v>220</v>
      </c>
      <c r="B210" s="61"/>
      <c r="C210" s="63"/>
      <c r="D210" s="27" t="str">
        <f t="shared" si="18"/>
        <v>!</v>
      </c>
      <c r="E210" s="28"/>
      <c r="F210" s="52"/>
      <c r="G210" s="60"/>
      <c r="H210" s="64" t="str">
        <f>IF(B210="","",Informationen!$C$12)</f>
        <v/>
      </c>
      <c r="I210" s="59" t="str">
        <f t="shared" si="19"/>
        <v/>
      </c>
    </row>
    <row r="211" spans="1:9">
      <c r="A211" s="26">
        <v>221</v>
      </c>
      <c r="B211" s="61"/>
      <c r="C211" s="63"/>
      <c r="D211" s="27" t="str">
        <f t="shared" si="18"/>
        <v>!</v>
      </c>
      <c r="E211" s="28"/>
      <c r="F211" s="52"/>
      <c r="G211" s="60"/>
      <c r="H211" s="64" t="str">
        <f>IF(B211="","",Informationen!$C$12)</f>
        <v/>
      </c>
      <c r="I211" s="59" t="str">
        <f t="shared" si="19"/>
        <v/>
      </c>
    </row>
    <row r="212" spans="1:9">
      <c r="A212" s="26">
        <v>222</v>
      </c>
      <c r="B212" s="61"/>
      <c r="C212" s="63"/>
      <c r="D212" s="27" t="str">
        <f t="shared" si="18"/>
        <v>!</v>
      </c>
      <c r="E212" s="28"/>
      <c r="F212" s="52"/>
      <c r="G212" s="60"/>
      <c r="H212" s="64" t="str">
        <f>IF(B212="","",Informationen!$C$12)</f>
        <v/>
      </c>
      <c r="I212" s="59" t="str">
        <f t="shared" si="19"/>
        <v/>
      </c>
    </row>
    <row r="213" spans="1:9">
      <c r="A213" s="26">
        <v>223</v>
      </c>
      <c r="B213" s="61"/>
      <c r="C213" s="63"/>
      <c r="D213" s="27" t="str">
        <f t="shared" si="18"/>
        <v>!</v>
      </c>
      <c r="E213" s="28"/>
      <c r="F213" s="52"/>
      <c r="G213" s="60"/>
      <c r="H213" s="64" t="str">
        <f>IF(B213="","",Informationen!$C$12)</f>
        <v/>
      </c>
      <c r="I213" s="59" t="str">
        <f t="shared" si="19"/>
        <v/>
      </c>
    </row>
    <row r="214" spans="1:9">
      <c r="A214" s="26">
        <v>224</v>
      </c>
      <c r="B214" s="61"/>
      <c r="C214" s="63"/>
      <c r="D214" s="27" t="str">
        <f t="shared" si="18"/>
        <v>!</v>
      </c>
      <c r="E214" s="28"/>
      <c r="F214" s="52"/>
      <c r="G214" s="60"/>
      <c r="H214" s="64" t="str">
        <f>IF(B214="","",Informationen!$C$12)</f>
        <v/>
      </c>
      <c r="I214" s="59" t="str">
        <f t="shared" si="19"/>
        <v/>
      </c>
    </row>
    <row r="215" spans="1:9">
      <c r="A215" s="26">
        <v>225</v>
      </c>
      <c r="B215" s="61"/>
      <c r="C215" s="63"/>
      <c r="D215" s="27" t="str">
        <f t="shared" si="18"/>
        <v>!</v>
      </c>
      <c r="E215" s="28"/>
      <c r="F215" s="52"/>
      <c r="G215" s="60"/>
      <c r="H215" s="64" t="str">
        <f>IF(B215="","",Informationen!$C$12)</f>
        <v/>
      </c>
      <c r="I215" s="59" t="str">
        <f t="shared" si="19"/>
        <v/>
      </c>
    </row>
    <row r="216" spans="1:9">
      <c r="A216" s="26">
        <v>226</v>
      </c>
      <c r="B216" s="61"/>
      <c r="C216" s="63"/>
      <c r="D216" s="27" t="str">
        <f t="shared" si="18"/>
        <v>!</v>
      </c>
      <c r="E216" s="28"/>
      <c r="F216" s="52"/>
      <c r="G216" s="60"/>
      <c r="H216" s="64" t="str">
        <f>IF(B216="","",Informationen!$C$12)</f>
        <v/>
      </c>
      <c r="I216" s="59" t="str">
        <f t="shared" si="19"/>
        <v/>
      </c>
    </row>
    <row r="217" spans="1:9">
      <c r="A217" s="26">
        <v>227</v>
      </c>
      <c r="B217" s="61"/>
      <c r="C217" s="63"/>
      <c r="D217" s="27" t="str">
        <f t="shared" si="18"/>
        <v>!</v>
      </c>
      <c r="E217" s="28"/>
      <c r="F217" s="52"/>
      <c r="G217" s="60"/>
      <c r="H217" s="64" t="str">
        <f>IF(B217="","",Informationen!$C$12)</f>
        <v/>
      </c>
      <c r="I217" s="59" t="str">
        <f t="shared" si="19"/>
        <v/>
      </c>
    </row>
    <row r="218" spans="1:9">
      <c r="A218" s="26">
        <v>228</v>
      </c>
      <c r="B218" s="61"/>
      <c r="C218" s="63"/>
      <c r="D218" s="27" t="str">
        <f t="shared" si="18"/>
        <v>!</v>
      </c>
      <c r="E218" s="28"/>
      <c r="F218" s="52"/>
      <c r="G218" s="60"/>
      <c r="H218" s="64" t="str">
        <f>IF(B218="","",Informationen!$C$12)</f>
        <v/>
      </c>
      <c r="I218" s="59" t="str">
        <f t="shared" si="19"/>
        <v/>
      </c>
    </row>
    <row r="219" spans="1:9">
      <c r="A219" s="26">
        <v>229</v>
      </c>
      <c r="B219" s="61"/>
      <c r="C219" s="63"/>
      <c r="D219" s="27" t="str">
        <f t="shared" si="18"/>
        <v>!</v>
      </c>
      <c r="E219" s="28"/>
      <c r="F219" s="52"/>
      <c r="G219" s="60"/>
      <c r="H219" s="64" t="str">
        <f>IF(B219="","",Informationen!$C$12)</f>
        <v/>
      </c>
      <c r="I219" s="59" t="str">
        <f t="shared" si="19"/>
        <v/>
      </c>
    </row>
    <row r="220" spans="1:9">
      <c r="A220" s="26">
        <v>230</v>
      </c>
      <c r="B220" s="61"/>
      <c r="C220" s="63"/>
      <c r="D220" s="27" t="str">
        <f t="shared" si="18"/>
        <v>!</v>
      </c>
      <c r="E220" s="28"/>
      <c r="F220" s="52"/>
      <c r="G220" s="60"/>
      <c r="H220" s="64" t="str">
        <f>IF(B220="","",Informationen!$C$12)</f>
        <v/>
      </c>
      <c r="I220" s="59" t="str">
        <f t="shared" si="19"/>
        <v/>
      </c>
    </row>
    <row r="221" spans="1:9">
      <c r="A221" s="26">
        <v>231</v>
      </c>
      <c r="B221" s="61"/>
      <c r="C221" s="63"/>
      <c r="D221" s="27" t="str">
        <f t="shared" si="18"/>
        <v>!</v>
      </c>
      <c r="E221" s="28"/>
      <c r="F221" s="52"/>
      <c r="G221" s="60"/>
      <c r="H221" s="64" t="str">
        <f>IF(B221="","",Informationen!$C$12)</f>
        <v/>
      </c>
      <c r="I221" s="59" t="str">
        <f t="shared" si="19"/>
        <v/>
      </c>
    </row>
    <row r="222" spans="1:9">
      <c r="A222" s="26">
        <v>232</v>
      </c>
      <c r="B222" s="61"/>
      <c r="C222" s="63"/>
      <c r="D222" s="27" t="str">
        <f t="shared" si="18"/>
        <v>!</v>
      </c>
      <c r="E222" s="28"/>
      <c r="F222" s="52"/>
      <c r="G222" s="60"/>
      <c r="H222" s="64" t="str">
        <f>IF(B222="","",Informationen!$C$12)</f>
        <v/>
      </c>
      <c r="I222" s="59" t="str">
        <f t="shared" si="19"/>
        <v/>
      </c>
    </row>
    <row r="223" spans="1:9">
      <c r="A223" s="26">
        <v>233</v>
      </c>
      <c r="B223" s="61"/>
      <c r="C223" s="63"/>
      <c r="D223" s="27" t="str">
        <f t="shared" si="18"/>
        <v>!</v>
      </c>
      <c r="E223" s="28"/>
      <c r="F223" s="52"/>
      <c r="G223" s="60"/>
      <c r="H223" s="64" t="str">
        <f>IF(B223="","",Informationen!$C$12)</f>
        <v/>
      </c>
      <c r="I223" s="59" t="str">
        <f t="shared" si="19"/>
        <v/>
      </c>
    </row>
    <row r="224" spans="1:9">
      <c r="A224" s="26">
        <v>234</v>
      </c>
      <c r="B224" s="61"/>
      <c r="C224" s="63"/>
      <c r="D224" s="27" t="str">
        <f t="shared" si="18"/>
        <v>!</v>
      </c>
      <c r="E224" s="28"/>
      <c r="F224" s="52"/>
      <c r="G224" s="60"/>
      <c r="H224" s="64" t="str">
        <f>IF(B224="","",Informationen!$C$12)</f>
        <v/>
      </c>
      <c r="I224" s="59" t="str">
        <f t="shared" si="19"/>
        <v/>
      </c>
    </row>
    <row r="225" spans="1:9">
      <c r="A225" s="26">
        <v>235</v>
      </c>
      <c r="B225" s="61"/>
      <c r="C225" s="63"/>
      <c r="D225" s="27" t="str">
        <f t="shared" si="18"/>
        <v>!</v>
      </c>
      <c r="E225" s="28"/>
      <c r="F225" s="52"/>
      <c r="G225" s="60"/>
      <c r="H225" s="64" t="str">
        <f>IF(B225="","",Informationen!$C$12)</f>
        <v/>
      </c>
      <c r="I225" s="59" t="str">
        <f t="shared" si="19"/>
        <v/>
      </c>
    </row>
    <row r="226" spans="1:9">
      <c r="A226" s="26">
        <v>236</v>
      </c>
      <c r="B226" s="61"/>
      <c r="C226" s="63"/>
      <c r="D226" s="27" t="str">
        <f t="shared" si="18"/>
        <v>!</v>
      </c>
      <c r="E226" s="28"/>
      <c r="F226" s="52"/>
      <c r="G226" s="60"/>
      <c r="H226" s="64" t="str">
        <f>IF(B226="","",Informationen!$C$12)</f>
        <v/>
      </c>
      <c r="I226" s="59" t="str">
        <f t="shared" si="19"/>
        <v/>
      </c>
    </row>
    <row r="227" spans="1:9">
      <c r="A227" s="26">
        <v>237</v>
      </c>
      <c r="B227" s="61"/>
      <c r="C227" s="63"/>
      <c r="D227" s="27" t="str">
        <f t="shared" si="18"/>
        <v>!</v>
      </c>
      <c r="E227" s="28"/>
      <c r="F227" s="52"/>
      <c r="G227" s="60"/>
      <c r="H227" s="64" t="str">
        <f>IF(B227="","",Informationen!$C$12)</f>
        <v/>
      </c>
      <c r="I227" s="59" t="str">
        <f t="shared" si="19"/>
        <v/>
      </c>
    </row>
    <row r="228" spans="1:9">
      <c r="A228" s="26">
        <v>238</v>
      </c>
      <c r="B228" s="61"/>
      <c r="C228" s="63"/>
      <c r="D228" s="27" t="str">
        <f t="shared" si="18"/>
        <v>!</v>
      </c>
      <c r="E228" s="28"/>
      <c r="F228" s="52"/>
      <c r="G228" s="60"/>
      <c r="H228" s="64" t="str">
        <f>IF(B228="","",Informationen!$C$12)</f>
        <v/>
      </c>
      <c r="I228" s="59" t="str">
        <f t="shared" si="19"/>
        <v/>
      </c>
    </row>
    <row r="229" spans="1:9">
      <c r="A229" s="26">
        <v>239</v>
      </c>
      <c r="B229" s="61"/>
      <c r="C229" s="63"/>
      <c r="D229" s="27" t="str">
        <f t="shared" si="18"/>
        <v>!</v>
      </c>
      <c r="E229" s="28"/>
      <c r="F229" s="52"/>
      <c r="G229" s="60"/>
      <c r="H229" s="64" t="str">
        <f>IF(B229="","",Informationen!$C$12)</f>
        <v/>
      </c>
      <c r="I229" s="59" t="str">
        <f t="shared" si="19"/>
        <v/>
      </c>
    </row>
    <row r="230" spans="1:9">
      <c r="A230" s="26">
        <v>240</v>
      </c>
      <c r="B230" s="61"/>
      <c r="C230" s="63"/>
      <c r="D230" s="27" t="str">
        <f t="shared" si="18"/>
        <v>!</v>
      </c>
      <c r="E230" s="28"/>
      <c r="F230" s="52"/>
      <c r="G230" s="60"/>
      <c r="H230" s="64" t="str">
        <f>IF(B230="","",Informationen!$C$12)</f>
        <v/>
      </c>
      <c r="I230" s="59" t="str">
        <f t="shared" si="19"/>
        <v/>
      </c>
    </row>
    <row r="231" spans="1:9">
      <c r="A231" s="26">
        <v>241</v>
      </c>
      <c r="B231" s="61"/>
      <c r="C231" s="63"/>
      <c r="D231" s="27" t="str">
        <f t="shared" si="18"/>
        <v>!</v>
      </c>
      <c r="E231" s="28"/>
      <c r="F231" s="52"/>
      <c r="G231" s="60"/>
      <c r="H231" s="64" t="str">
        <f>IF(B231="","",Informationen!$C$12)</f>
        <v/>
      </c>
      <c r="I231" s="59" t="str">
        <f t="shared" si="19"/>
        <v/>
      </c>
    </row>
    <row r="232" spans="1:9">
      <c r="A232" s="26">
        <v>242</v>
      </c>
      <c r="B232" s="61"/>
      <c r="C232" s="63"/>
      <c r="D232" s="27" t="str">
        <f t="shared" si="18"/>
        <v>!</v>
      </c>
      <c r="E232" s="28"/>
      <c r="F232" s="52"/>
      <c r="G232" s="60"/>
      <c r="H232" s="64" t="str">
        <f>IF(B232="","",Informationen!$C$12)</f>
        <v/>
      </c>
      <c r="I232" s="59" t="str">
        <f t="shared" si="19"/>
        <v/>
      </c>
    </row>
    <row r="233" spans="1:9">
      <c r="A233" s="26">
        <v>243</v>
      </c>
      <c r="B233" s="61"/>
      <c r="C233" s="63"/>
      <c r="D233" s="27" t="str">
        <f t="shared" si="18"/>
        <v>!</v>
      </c>
      <c r="E233" s="28"/>
      <c r="F233" s="52"/>
      <c r="G233" s="60"/>
      <c r="H233" s="64" t="str">
        <f>IF(B233="","",Informationen!$C$12)</f>
        <v/>
      </c>
      <c r="I233" s="59" t="str">
        <f t="shared" si="19"/>
        <v/>
      </c>
    </row>
    <row r="234" spans="1:9">
      <c r="A234" s="26">
        <v>244</v>
      </c>
      <c r="B234" s="61"/>
      <c r="C234" s="63"/>
      <c r="D234" s="27" t="str">
        <f t="shared" si="18"/>
        <v>!</v>
      </c>
      <c r="E234" s="28"/>
      <c r="F234" s="52"/>
      <c r="G234" s="60"/>
      <c r="H234" s="64" t="str">
        <f>IF(B234="","",Informationen!$C$12)</f>
        <v/>
      </c>
      <c r="I234" s="59" t="str">
        <f t="shared" si="19"/>
        <v/>
      </c>
    </row>
    <row r="235" spans="1:9">
      <c r="A235" s="26">
        <v>245</v>
      </c>
      <c r="B235" s="61"/>
      <c r="C235" s="63"/>
      <c r="D235" s="27" t="str">
        <f t="shared" si="18"/>
        <v>!</v>
      </c>
      <c r="E235" s="28"/>
      <c r="F235" s="52"/>
      <c r="G235" s="60"/>
      <c r="H235" s="64" t="str">
        <f>IF(B235="","",Informationen!$C$12)</f>
        <v/>
      </c>
      <c r="I235" s="59" t="str">
        <f t="shared" si="19"/>
        <v/>
      </c>
    </row>
    <row r="236" spans="1:9">
      <c r="A236" s="26">
        <v>246</v>
      </c>
      <c r="B236" s="61"/>
      <c r="C236" s="63"/>
      <c r="D236" s="27" t="str">
        <f t="shared" si="18"/>
        <v>!</v>
      </c>
      <c r="E236" s="28"/>
      <c r="F236" s="52"/>
      <c r="G236" s="60"/>
      <c r="H236" s="64" t="str">
        <f>IF(B236="","",Informationen!$C$12)</f>
        <v/>
      </c>
      <c r="I236" s="59" t="str">
        <f t="shared" si="19"/>
        <v/>
      </c>
    </row>
    <row r="237" spans="1:9">
      <c r="A237" s="26">
        <v>247</v>
      </c>
      <c r="B237" s="61"/>
      <c r="C237" s="63"/>
      <c r="D237" s="27" t="str">
        <f t="shared" si="18"/>
        <v>!</v>
      </c>
      <c r="E237" s="28"/>
      <c r="F237" s="52"/>
      <c r="G237" s="60"/>
      <c r="H237" s="64" t="str">
        <f>IF(B237="","",Informationen!$C$12)</f>
        <v/>
      </c>
      <c r="I237" s="59" t="str">
        <f t="shared" si="19"/>
        <v/>
      </c>
    </row>
    <row r="238" spans="1:9">
      <c r="A238" s="26">
        <v>248</v>
      </c>
      <c r="B238" s="61"/>
      <c r="C238" s="63"/>
      <c r="D238" s="27" t="str">
        <f t="shared" si="18"/>
        <v>!</v>
      </c>
      <c r="E238" s="28"/>
      <c r="F238" s="52"/>
      <c r="G238" s="60"/>
      <c r="H238" s="64" t="str">
        <f>IF(B238="","",Informationen!$C$12)</f>
        <v/>
      </c>
      <c r="I238" s="59" t="str">
        <f t="shared" si="19"/>
        <v/>
      </c>
    </row>
    <row r="239" spans="1:9">
      <c r="A239" s="26">
        <v>249</v>
      </c>
      <c r="B239" s="61"/>
      <c r="C239" s="63"/>
      <c r="D239" s="27" t="str">
        <f t="shared" si="18"/>
        <v>!</v>
      </c>
      <c r="E239" s="28"/>
      <c r="F239" s="52"/>
      <c r="G239" s="60"/>
      <c r="H239" s="64" t="str">
        <f>IF(B239="","",Informationen!$C$12)</f>
        <v/>
      </c>
      <c r="I239" s="59" t="str">
        <f t="shared" si="19"/>
        <v/>
      </c>
    </row>
    <row r="240" spans="1:9">
      <c r="A240" s="26">
        <v>250</v>
      </c>
      <c r="B240" s="61"/>
      <c r="C240" s="63"/>
      <c r="D240" s="27" t="str">
        <f t="shared" si="18"/>
        <v>!</v>
      </c>
      <c r="E240" s="28"/>
      <c r="F240" s="52"/>
      <c r="G240" s="60"/>
      <c r="H240" s="64" t="str">
        <f>IF(B240="","",Informationen!$C$12)</f>
        <v/>
      </c>
      <c r="I240" s="59" t="str">
        <f t="shared" si="19"/>
        <v/>
      </c>
    </row>
    <row r="241" spans="1:9">
      <c r="A241" s="26">
        <v>251</v>
      </c>
      <c r="B241" s="61"/>
      <c r="C241" s="63"/>
      <c r="D241" s="27" t="str">
        <f t="shared" si="18"/>
        <v>!</v>
      </c>
      <c r="E241" s="28"/>
      <c r="F241" s="52"/>
      <c r="G241" s="60"/>
      <c r="H241" s="64" t="str">
        <f>IF(B241="","",Informationen!$C$12)</f>
        <v/>
      </c>
      <c r="I241" s="59" t="str">
        <f t="shared" si="19"/>
        <v/>
      </c>
    </row>
    <row r="242" spans="1:9">
      <c r="A242" s="26">
        <v>252</v>
      </c>
      <c r="B242" s="61"/>
      <c r="C242" s="63"/>
      <c r="D242" s="27" t="str">
        <f t="shared" si="18"/>
        <v>!</v>
      </c>
      <c r="E242" s="28"/>
      <c r="F242" s="52"/>
      <c r="G242" s="60"/>
      <c r="H242" s="64" t="str">
        <f>IF(B242="","",Informationen!$C$12)</f>
        <v/>
      </c>
      <c r="I242" s="59" t="str">
        <f t="shared" si="19"/>
        <v/>
      </c>
    </row>
    <row r="243" spans="1:9">
      <c r="A243" s="26">
        <v>253</v>
      </c>
      <c r="B243" s="61"/>
      <c r="C243" s="63"/>
      <c r="D243" s="27" t="str">
        <f t="shared" si="18"/>
        <v>!</v>
      </c>
      <c r="E243" s="28"/>
      <c r="F243" s="52"/>
      <c r="G243" s="60"/>
      <c r="H243" s="64" t="str">
        <f>IF(B243="","",Informationen!$C$12)</f>
        <v/>
      </c>
      <c r="I243" s="59" t="str">
        <f t="shared" si="19"/>
        <v/>
      </c>
    </row>
    <row r="244" spans="1:9">
      <c r="A244" s="26">
        <v>254</v>
      </c>
      <c r="B244" s="61"/>
      <c r="C244" s="63"/>
      <c r="D244" s="27" t="str">
        <f t="shared" si="18"/>
        <v>!</v>
      </c>
      <c r="E244" s="28"/>
      <c r="F244" s="52"/>
      <c r="G244" s="60"/>
      <c r="H244" s="64" t="str">
        <f>IF(B244="","",Informationen!$C$12)</f>
        <v/>
      </c>
      <c r="I244" s="59" t="str">
        <f t="shared" si="19"/>
        <v/>
      </c>
    </row>
    <row r="245" spans="1:9">
      <c r="A245" s="26">
        <v>255</v>
      </c>
      <c r="B245" s="61"/>
      <c r="C245" s="63"/>
      <c r="D245" s="27" t="str">
        <f t="shared" si="18"/>
        <v>!</v>
      </c>
      <c r="E245" s="28"/>
      <c r="F245" s="52"/>
      <c r="G245" s="60"/>
      <c r="H245" s="64" t="str">
        <f>IF(B245="","",Informationen!$C$12)</f>
        <v/>
      </c>
      <c r="I245" s="59" t="str">
        <f t="shared" si="19"/>
        <v/>
      </c>
    </row>
    <row r="246" spans="1:9">
      <c r="A246" s="26">
        <v>256</v>
      </c>
      <c r="B246" s="61"/>
      <c r="C246" s="63"/>
      <c r="D246" s="27" t="str">
        <f t="shared" si="18"/>
        <v>!</v>
      </c>
      <c r="E246" s="28"/>
      <c r="F246" s="52"/>
      <c r="G246" s="60"/>
      <c r="H246" s="64" t="str">
        <f>IF(B246="","",Informationen!$C$12)</f>
        <v/>
      </c>
      <c r="I246" s="59" t="str">
        <f t="shared" si="19"/>
        <v/>
      </c>
    </row>
    <row r="247" spans="1:9">
      <c r="A247" s="26">
        <v>257</v>
      </c>
      <c r="B247" s="61"/>
      <c r="C247" s="63"/>
      <c r="D247" s="27" t="str">
        <f t="shared" si="18"/>
        <v>!</v>
      </c>
      <c r="E247" s="28"/>
      <c r="F247" s="52"/>
      <c r="G247" s="60"/>
      <c r="H247" s="64" t="str">
        <f>IF(B247="","",Informationen!$C$12)</f>
        <v/>
      </c>
      <c r="I247" s="59" t="str">
        <f t="shared" si="19"/>
        <v/>
      </c>
    </row>
    <row r="248" spans="1:9">
      <c r="A248" s="26">
        <v>258</v>
      </c>
      <c r="B248" s="61"/>
      <c r="C248" s="63"/>
      <c r="D248" s="27" t="str">
        <f t="shared" ref="D248:D282" si="20">IF(AND(ISTEXT(B248),ISTEXT(H248),ISTEXT(C248)),"-","!")</f>
        <v>!</v>
      </c>
      <c r="E248" s="28"/>
      <c r="F248" s="52"/>
      <c r="G248" s="60"/>
      <c r="H248" s="64" t="str">
        <f>IF(B248="","",Informationen!$C$12)</f>
        <v/>
      </c>
      <c r="I248" s="59" t="str">
        <f t="shared" ref="I248:I282" si="21">IF(LEN(G248)&gt;3299,"In der Spalte 'Stellungnahme' befinden sich zu viele Zeichen, bitte nutzen Sie eine weitere Zeile.","")</f>
        <v/>
      </c>
    </row>
    <row r="249" spans="1:9">
      <c r="A249" s="26">
        <v>259</v>
      </c>
      <c r="B249" s="61"/>
      <c r="C249" s="63"/>
      <c r="D249" s="27" t="str">
        <f t="shared" si="20"/>
        <v>!</v>
      </c>
      <c r="E249" s="28"/>
      <c r="F249" s="52"/>
      <c r="G249" s="60"/>
      <c r="H249" s="64" t="str">
        <f>IF(B249="","",Informationen!$C$12)</f>
        <v/>
      </c>
      <c r="I249" s="59" t="str">
        <f t="shared" si="21"/>
        <v/>
      </c>
    </row>
    <row r="250" spans="1:9">
      <c r="A250" s="26">
        <v>260</v>
      </c>
      <c r="B250" s="61"/>
      <c r="C250" s="63"/>
      <c r="D250" s="27" t="str">
        <f t="shared" si="20"/>
        <v>!</v>
      </c>
      <c r="E250" s="28"/>
      <c r="F250" s="52"/>
      <c r="G250" s="60"/>
      <c r="H250" s="64" t="str">
        <f>IF(B250="","",Informationen!$C$12)</f>
        <v/>
      </c>
      <c r="I250" s="59" t="str">
        <f t="shared" si="21"/>
        <v/>
      </c>
    </row>
    <row r="251" spans="1:9">
      <c r="A251" s="26">
        <v>261</v>
      </c>
      <c r="B251" s="61"/>
      <c r="C251" s="63"/>
      <c r="D251" s="27" t="str">
        <f t="shared" si="20"/>
        <v>!</v>
      </c>
      <c r="E251" s="28"/>
      <c r="F251" s="52"/>
      <c r="G251" s="60"/>
      <c r="H251" s="64" t="str">
        <f>IF(B251="","",Informationen!$C$12)</f>
        <v/>
      </c>
      <c r="I251" s="59" t="str">
        <f t="shared" si="21"/>
        <v/>
      </c>
    </row>
    <row r="252" spans="1:9">
      <c r="A252" s="26">
        <v>262</v>
      </c>
      <c r="B252" s="61"/>
      <c r="C252" s="63"/>
      <c r="D252" s="27" t="str">
        <f t="shared" si="20"/>
        <v>!</v>
      </c>
      <c r="E252" s="28"/>
      <c r="F252" s="52"/>
      <c r="G252" s="60"/>
      <c r="H252" s="64" t="str">
        <f>IF(B252="","",Informationen!$C$12)</f>
        <v/>
      </c>
      <c r="I252" s="59" t="str">
        <f t="shared" si="21"/>
        <v/>
      </c>
    </row>
    <row r="253" spans="1:9">
      <c r="A253" s="26">
        <v>263</v>
      </c>
      <c r="B253" s="61"/>
      <c r="C253" s="63"/>
      <c r="D253" s="27" t="str">
        <f t="shared" si="20"/>
        <v>!</v>
      </c>
      <c r="E253" s="28"/>
      <c r="F253" s="52"/>
      <c r="G253" s="60"/>
      <c r="H253" s="64" t="str">
        <f>IF(B253="","",Informationen!$C$12)</f>
        <v/>
      </c>
      <c r="I253" s="59" t="str">
        <f t="shared" si="21"/>
        <v/>
      </c>
    </row>
    <row r="254" spans="1:9">
      <c r="A254" s="26">
        <v>264</v>
      </c>
      <c r="B254" s="61"/>
      <c r="C254" s="63"/>
      <c r="D254" s="27" t="str">
        <f t="shared" si="20"/>
        <v>!</v>
      </c>
      <c r="E254" s="28"/>
      <c r="F254" s="52"/>
      <c r="G254" s="60"/>
      <c r="H254" s="64" t="str">
        <f>IF(B254="","",Informationen!$C$12)</f>
        <v/>
      </c>
      <c r="I254" s="59" t="str">
        <f t="shared" si="21"/>
        <v/>
      </c>
    </row>
    <row r="255" spans="1:9">
      <c r="A255" s="26">
        <v>265</v>
      </c>
      <c r="B255" s="61"/>
      <c r="C255" s="63"/>
      <c r="D255" s="27" t="str">
        <f t="shared" si="20"/>
        <v>!</v>
      </c>
      <c r="E255" s="28"/>
      <c r="F255" s="52"/>
      <c r="G255" s="60"/>
      <c r="H255" s="64" t="str">
        <f>IF(B255="","",Informationen!$C$12)</f>
        <v/>
      </c>
      <c r="I255" s="59" t="str">
        <f t="shared" si="21"/>
        <v/>
      </c>
    </row>
    <row r="256" spans="1:9">
      <c r="A256" s="26">
        <v>266</v>
      </c>
      <c r="B256" s="61"/>
      <c r="C256" s="63"/>
      <c r="D256" s="27" t="str">
        <f t="shared" si="20"/>
        <v>!</v>
      </c>
      <c r="E256" s="28"/>
      <c r="F256" s="52"/>
      <c r="G256" s="60"/>
      <c r="H256" s="64" t="str">
        <f>IF(B256="","",Informationen!$C$12)</f>
        <v/>
      </c>
      <c r="I256" s="59" t="str">
        <f t="shared" si="21"/>
        <v/>
      </c>
    </row>
    <row r="257" spans="1:9">
      <c r="A257" s="26">
        <v>267</v>
      </c>
      <c r="B257" s="61"/>
      <c r="C257" s="63"/>
      <c r="D257" s="27" t="str">
        <f t="shared" si="20"/>
        <v>!</v>
      </c>
      <c r="E257" s="28"/>
      <c r="F257" s="52"/>
      <c r="G257" s="60"/>
      <c r="H257" s="64" t="str">
        <f>IF(B257="","",Informationen!$C$12)</f>
        <v/>
      </c>
      <c r="I257" s="59" t="str">
        <f t="shared" si="21"/>
        <v/>
      </c>
    </row>
    <row r="258" spans="1:9">
      <c r="A258" s="26">
        <v>268</v>
      </c>
      <c r="B258" s="61"/>
      <c r="C258" s="63"/>
      <c r="D258" s="27" t="str">
        <f t="shared" si="20"/>
        <v>!</v>
      </c>
      <c r="E258" s="28"/>
      <c r="F258" s="52"/>
      <c r="G258" s="60"/>
      <c r="H258" s="64" t="str">
        <f>IF(B258="","",Informationen!$C$12)</f>
        <v/>
      </c>
      <c r="I258" s="59" t="str">
        <f t="shared" si="21"/>
        <v/>
      </c>
    </row>
    <row r="259" spans="1:9">
      <c r="A259" s="26">
        <v>269</v>
      </c>
      <c r="B259" s="61"/>
      <c r="C259" s="63"/>
      <c r="D259" s="27" t="str">
        <f t="shared" si="20"/>
        <v>!</v>
      </c>
      <c r="E259" s="28"/>
      <c r="F259" s="52"/>
      <c r="G259" s="60"/>
      <c r="H259" s="64" t="str">
        <f>IF(B259="","",Informationen!$C$12)</f>
        <v/>
      </c>
      <c r="I259" s="59" t="str">
        <f t="shared" si="21"/>
        <v/>
      </c>
    </row>
    <row r="260" spans="1:9">
      <c r="A260" s="26">
        <v>270</v>
      </c>
      <c r="B260" s="61"/>
      <c r="C260" s="63"/>
      <c r="D260" s="27" t="str">
        <f t="shared" si="20"/>
        <v>!</v>
      </c>
      <c r="E260" s="28"/>
      <c r="F260" s="52"/>
      <c r="G260" s="60"/>
      <c r="H260" s="64" t="str">
        <f>IF(B260="","",Informationen!$C$12)</f>
        <v/>
      </c>
      <c r="I260" s="59" t="str">
        <f t="shared" si="21"/>
        <v/>
      </c>
    </row>
    <row r="261" spans="1:9">
      <c r="A261" s="26">
        <v>271</v>
      </c>
      <c r="B261" s="61"/>
      <c r="C261" s="63"/>
      <c r="D261" s="27" t="str">
        <f t="shared" si="20"/>
        <v>!</v>
      </c>
      <c r="E261" s="28"/>
      <c r="F261" s="52"/>
      <c r="G261" s="60"/>
      <c r="H261" s="64" t="str">
        <f>IF(B261="","",Informationen!$C$12)</f>
        <v/>
      </c>
      <c r="I261" s="59" t="str">
        <f t="shared" si="21"/>
        <v/>
      </c>
    </row>
    <row r="262" spans="1:9">
      <c r="A262" s="26">
        <v>272</v>
      </c>
      <c r="B262" s="61"/>
      <c r="C262" s="63"/>
      <c r="D262" s="27" t="str">
        <f t="shared" si="20"/>
        <v>!</v>
      </c>
      <c r="E262" s="28"/>
      <c r="F262" s="52"/>
      <c r="G262" s="60"/>
      <c r="H262" s="64" t="str">
        <f>IF(B262="","",Informationen!$C$12)</f>
        <v/>
      </c>
      <c r="I262" s="59" t="str">
        <f t="shared" si="21"/>
        <v/>
      </c>
    </row>
    <row r="263" spans="1:9">
      <c r="A263" s="26">
        <v>273</v>
      </c>
      <c r="B263" s="61"/>
      <c r="C263" s="63"/>
      <c r="D263" s="27" t="str">
        <f t="shared" si="20"/>
        <v>!</v>
      </c>
      <c r="E263" s="28"/>
      <c r="F263" s="52"/>
      <c r="G263" s="60"/>
      <c r="H263" s="64" t="str">
        <f>IF(B263="","",Informationen!$C$12)</f>
        <v/>
      </c>
      <c r="I263" s="59" t="str">
        <f t="shared" si="21"/>
        <v/>
      </c>
    </row>
    <row r="264" spans="1:9">
      <c r="A264" s="26">
        <v>274</v>
      </c>
      <c r="B264" s="61"/>
      <c r="C264" s="63"/>
      <c r="D264" s="27" t="str">
        <f t="shared" si="20"/>
        <v>!</v>
      </c>
      <c r="E264" s="28"/>
      <c r="F264" s="52"/>
      <c r="G264" s="60"/>
      <c r="H264" s="64" t="str">
        <f>IF(B264="","",Informationen!$C$12)</f>
        <v/>
      </c>
      <c r="I264" s="59" t="str">
        <f t="shared" si="21"/>
        <v/>
      </c>
    </row>
    <row r="265" spans="1:9">
      <c r="A265" s="26">
        <v>275</v>
      </c>
      <c r="B265" s="61"/>
      <c r="C265" s="63"/>
      <c r="D265" s="27" t="str">
        <f t="shared" si="20"/>
        <v>!</v>
      </c>
      <c r="E265" s="28"/>
      <c r="F265" s="52"/>
      <c r="G265" s="60"/>
      <c r="H265" s="64" t="str">
        <f>IF(B265="","",Informationen!$C$12)</f>
        <v/>
      </c>
      <c r="I265" s="59" t="str">
        <f t="shared" si="21"/>
        <v/>
      </c>
    </row>
    <row r="266" spans="1:9">
      <c r="A266" s="26">
        <v>276</v>
      </c>
      <c r="B266" s="61"/>
      <c r="C266" s="63"/>
      <c r="D266" s="27" t="str">
        <f t="shared" si="20"/>
        <v>!</v>
      </c>
      <c r="E266" s="28"/>
      <c r="F266" s="52"/>
      <c r="G266" s="60"/>
      <c r="H266" s="64" t="str">
        <f>IF(B266="","",Informationen!$C$12)</f>
        <v/>
      </c>
      <c r="I266" s="59" t="str">
        <f t="shared" si="21"/>
        <v/>
      </c>
    </row>
    <row r="267" spans="1:9">
      <c r="A267" s="26">
        <v>277</v>
      </c>
      <c r="B267" s="61"/>
      <c r="C267" s="63"/>
      <c r="D267" s="27" t="str">
        <f t="shared" si="20"/>
        <v>!</v>
      </c>
      <c r="E267" s="28"/>
      <c r="F267" s="52"/>
      <c r="G267" s="60"/>
      <c r="H267" s="64" t="str">
        <f>IF(B267="","",Informationen!$C$12)</f>
        <v/>
      </c>
      <c r="I267" s="59" t="str">
        <f t="shared" si="21"/>
        <v/>
      </c>
    </row>
    <row r="268" spans="1:9">
      <c r="A268" s="26">
        <v>278</v>
      </c>
      <c r="B268" s="61"/>
      <c r="C268" s="63"/>
      <c r="D268" s="27" t="str">
        <f t="shared" si="20"/>
        <v>!</v>
      </c>
      <c r="E268" s="28"/>
      <c r="F268" s="52"/>
      <c r="G268" s="60"/>
      <c r="H268" s="64" t="str">
        <f>IF(B268="","",Informationen!$C$12)</f>
        <v/>
      </c>
      <c r="I268" s="59" t="str">
        <f t="shared" si="21"/>
        <v/>
      </c>
    </row>
    <row r="269" spans="1:9">
      <c r="A269" s="26">
        <v>279</v>
      </c>
      <c r="B269" s="61"/>
      <c r="C269" s="63"/>
      <c r="D269" s="27" t="str">
        <f t="shared" si="20"/>
        <v>!</v>
      </c>
      <c r="E269" s="28"/>
      <c r="F269" s="52"/>
      <c r="G269" s="60"/>
      <c r="H269" s="64" t="str">
        <f>IF(B269="","",Informationen!$C$12)</f>
        <v/>
      </c>
      <c r="I269" s="59" t="str">
        <f t="shared" si="21"/>
        <v/>
      </c>
    </row>
    <row r="270" spans="1:9">
      <c r="A270" s="26">
        <v>280</v>
      </c>
      <c r="B270" s="61"/>
      <c r="C270" s="63"/>
      <c r="D270" s="27" t="str">
        <f t="shared" si="20"/>
        <v>!</v>
      </c>
      <c r="E270" s="28"/>
      <c r="F270" s="52"/>
      <c r="G270" s="60"/>
      <c r="H270" s="64" t="str">
        <f>IF(B270="","",Informationen!$C$12)</f>
        <v/>
      </c>
      <c r="I270" s="59" t="str">
        <f t="shared" si="21"/>
        <v/>
      </c>
    </row>
    <row r="271" spans="1:9">
      <c r="A271" s="26">
        <v>281</v>
      </c>
      <c r="B271" s="61"/>
      <c r="C271" s="63"/>
      <c r="D271" s="27" t="str">
        <f t="shared" si="20"/>
        <v>!</v>
      </c>
      <c r="E271" s="28"/>
      <c r="F271" s="52"/>
      <c r="G271" s="60"/>
      <c r="H271" s="64" t="str">
        <f>IF(B271="","",Informationen!$C$12)</f>
        <v/>
      </c>
      <c r="I271" s="59" t="str">
        <f t="shared" si="21"/>
        <v/>
      </c>
    </row>
    <row r="272" spans="1:9">
      <c r="A272" s="26">
        <v>282</v>
      </c>
      <c r="B272" s="61"/>
      <c r="C272" s="63"/>
      <c r="D272" s="27" t="str">
        <f t="shared" si="20"/>
        <v>!</v>
      </c>
      <c r="E272" s="28"/>
      <c r="F272" s="52"/>
      <c r="G272" s="60"/>
      <c r="H272" s="64" t="str">
        <f>IF(B272="","",Informationen!$C$12)</f>
        <v/>
      </c>
      <c r="I272" s="59" t="str">
        <f t="shared" si="21"/>
        <v/>
      </c>
    </row>
    <row r="273" spans="1:9">
      <c r="A273" s="26">
        <v>283</v>
      </c>
      <c r="B273" s="61"/>
      <c r="C273" s="63"/>
      <c r="D273" s="27" t="str">
        <f t="shared" si="20"/>
        <v>!</v>
      </c>
      <c r="E273" s="28"/>
      <c r="F273" s="52"/>
      <c r="G273" s="60"/>
      <c r="H273" s="64" t="str">
        <f>IF(B273="","",Informationen!$C$12)</f>
        <v/>
      </c>
      <c r="I273" s="59" t="str">
        <f t="shared" si="21"/>
        <v/>
      </c>
    </row>
    <row r="274" spans="1:9">
      <c r="A274" s="26">
        <v>284</v>
      </c>
      <c r="B274" s="61"/>
      <c r="C274" s="63"/>
      <c r="D274" s="27" t="str">
        <f t="shared" si="20"/>
        <v>!</v>
      </c>
      <c r="E274" s="28"/>
      <c r="F274" s="52"/>
      <c r="G274" s="60"/>
      <c r="H274" s="64" t="str">
        <f>IF(B274="","",Informationen!$C$12)</f>
        <v/>
      </c>
      <c r="I274" s="59" t="str">
        <f t="shared" si="21"/>
        <v/>
      </c>
    </row>
    <row r="275" spans="1:9">
      <c r="A275" s="26">
        <v>285</v>
      </c>
      <c r="B275" s="61"/>
      <c r="C275" s="63"/>
      <c r="D275" s="27" t="str">
        <f t="shared" si="20"/>
        <v>!</v>
      </c>
      <c r="E275" s="28"/>
      <c r="F275" s="52"/>
      <c r="G275" s="60"/>
      <c r="H275" s="64" t="str">
        <f>IF(B275="","",Informationen!$C$12)</f>
        <v/>
      </c>
      <c r="I275" s="59" t="str">
        <f t="shared" si="21"/>
        <v/>
      </c>
    </row>
    <row r="276" spans="1:9">
      <c r="A276" s="26">
        <v>286</v>
      </c>
      <c r="B276" s="61"/>
      <c r="C276" s="63"/>
      <c r="D276" s="27" t="str">
        <f t="shared" si="20"/>
        <v>!</v>
      </c>
      <c r="E276" s="28"/>
      <c r="F276" s="52"/>
      <c r="G276" s="60"/>
      <c r="H276" s="64" t="str">
        <f>IF(B276="","",Informationen!$C$12)</f>
        <v/>
      </c>
      <c r="I276" s="59" t="str">
        <f t="shared" si="21"/>
        <v/>
      </c>
    </row>
    <row r="277" spans="1:9">
      <c r="A277" s="26">
        <v>287</v>
      </c>
      <c r="B277" s="61"/>
      <c r="C277" s="63"/>
      <c r="D277" s="27" t="str">
        <f t="shared" si="20"/>
        <v>!</v>
      </c>
      <c r="E277" s="28"/>
      <c r="F277" s="52"/>
      <c r="G277" s="60"/>
      <c r="H277" s="64" t="str">
        <f>IF(B277="","",Informationen!$C$12)</f>
        <v/>
      </c>
      <c r="I277" s="59" t="str">
        <f t="shared" si="21"/>
        <v/>
      </c>
    </row>
    <row r="278" spans="1:9">
      <c r="A278" s="26">
        <v>288</v>
      </c>
      <c r="B278" s="61"/>
      <c r="C278" s="63"/>
      <c r="D278" s="27" t="str">
        <f t="shared" si="20"/>
        <v>!</v>
      </c>
      <c r="E278" s="28"/>
      <c r="F278" s="52"/>
      <c r="G278" s="60"/>
      <c r="H278" s="64" t="str">
        <f>IF(B278="","",Informationen!$C$12)</f>
        <v/>
      </c>
      <c r="I278" s="59" t="str">
        <f t="shared" si="21"/>
        <v/>
      </c>
    </row>
    <row r="279" spans="1:9">
      <c r="A279" s="26">
        <v>289</v>
      </c>
      <c r="B279" s="61"/>
      <c r="C279" s="63"/>
      <c r="D279" s="27" t="str">
        <f t="shared" si="20"/>
        <v>!</v>
      </c>
      <c r="E279" s="28"/>
      <c r="F279" s="52"/>
      <c r="G279" s="60"/>
      <c r="H279" s="64" t="str">
        <f>IF(B279="","",Informationen!$C$12)</f>
        <v/>
      </c>
      <c r="I279" s="59" t="str">
        <f t="shared" si="21"/>
        <v/>
      </c>
    </row>
    <row r="280" spans="1:9">
      <c r="A280" s="26">
        <v>290</v>
      </c>
      <c r="B280" s="61"/>
      <c r="C280" s="63"/>
      <c r="D280" s="27" t="str">
        <f t="shared" si="20"/>
        <v>!</v>
      </c>
      <c r="E280" s="28"/>
      <c r="F280" s="52"/>
      <c r="G280" s="60"/>
      <c r="H280" s="64" t="str">
        <f>IF(B280="","",Informationen!$C$12)</f>
        <v/>
      </c>
      <c r="I280" s="59" t="str">
        <f t="shared" si="21"/>
        <v/>
      </c>
    </row>
    <row r="281" spans="1:9">
      <c r="A281" s="26">
        <v>291</v>
      </c>
      <c r="B281" s="61"/>
      <c r="C281" s="63"/>
      <c r="D281" s="27" t="str">
        <f t="shared" si="20"/>
        <v>!</v>
      </c>
      <c r="E281" s="28"/>
      <c r="F281" s="52"/>
      <c r="G281" s="60"/>
      <c r="H281" s="64" t="str">
        <f>IF(B281="","",Informationen!$C$12)</f>
        <v/>
      </c>
      <c r="I281" s="59" t="str">
        <f t="shared" si="21"/>
        <v/>
      </c>
    </row>
    <row r="282" spans="1:9">
      <c r="A282" s="26">
        <v>292</v>
      </c>
      <c r="B282" s="61"/>
      <c r="C282" s="63"/>
      <c r="D282" s="27" t="str">
        <f t="shared" si="20"/>
        <v>!</v>
      </c>
      <c r="E282" s="28"/>
      <c r="F282" s="52"/>
      <c r="G282" s="60"/>
      <c r="H282" s="64" t="str">
        <f>IF(B282="","",Informationen!$C$12)</f>
        <v/>
      </c>
      <c r="I282" s="59" t="str">
        <f t="shared" si="21"/>
        <v/>
      </c>
    </row>
  </sheetData>
  <sheetProtection selectLockedCells="1"/>
  <dataConsolidate link="1"/>
  <mergeCells count="2">
    <mergeCell ref="A1:G1"/>
    <mergeCell ref="A2:G2"/>
  </mergeCells>
  <conditionalFormatting sqref="A54:A56 A58:A62 A64:A66 A68:A72 A74:A76 A78:A82 A84:A86 A88:A92 A94:A96 A98:A102 A104:A106 A108:A112 A114:A116 A118:A122 A124:A126 A128:A132 A134:A136 A138:A142 A144:A146 A148:A152 A154:A158 A160:A162 A164:A168 A170:A172 A174:A178 A180:A182 A184:A188 A190:A192 A194:A198 A200:A202 A204:A208 A210:A212 A214:A218 A220:A222 A224:A228 A230:A232 A234:A238 A240:A242 A244:A248 A250:A252 A254:A258 A260:A262 A264:A268 A270:A272 A274:A278 A280:A282 A5:A52">
    <cfRule type="expression" dxfId="3" priority="6">
      <formula>"Informationen!$C$12&lt;&gt;"""""</formula>
    </cfRule>
  </conditionalFormatting>
  <conditionalFormatting sqref="D3 D5:D1048576">
    <cfRule type="containsText" dxfId="1" priority="4" operator="containsText" text="!">
      <formula>NOT(ISERROR(SEARCH("!",D3)))</formula>
    </cfRule>
  </conditionalFormatting>
  <conditionalFormatting sqref="I5:I282">
    <cfRule type="expression" dxfId="0" priority="1">
      <formula>I5&lt;&gt;""</formula>
    </cfRule>
  </conditionalFormatting>
  <dataValidations count="2">
    <dataValidation type="custom" allowBlank="1" showInputMessage="1" showErrorMessage="1" sqref="G283:G1048576 G3" xr:uid="{00000000-0002-0000-0100-000000000000}">
      <formula1>" =$B1&lt;0 "</formula1>
    </dataValidation>
    <dataValidation type="custom" showInputMessage="1" showErrorMessage="1" errorTitle="Fehlende Angabe" error="Füllen Sie bitte aus: _x000a_a) Namensfeld (&quot;Informationen&quot;), _x000a_b) Tenorziffer in Spalte 2_x000a_c) Bezug in Spalte 3" sqref="G12:G282 G5:G11" xr:uid="{00000000-0002-0000-0100-000001000000}">
      <formula1>(OR(ISNONTEXT(B5),ISNONTEXT(H5),ISNONTEXT(C5))=FALSE)</formula1>
    </dataValidation>
  </dataValidations>
  <pageMargins left="0.7" right="0.7" top="0.78740157499999996" bottom="0.78740157499999996" header="0.3" footer="0.3"/>
  <pageSetup paperSize="9" scale="48" fitToHeight="0" orientation="landscape" r:id="rId1"/>
  <legacyDrawing r:id="rId2"/>
  <extLst>
    <ext xmlns:x14="http://schemas.microsoft.com/office/spreadsheetml/2009/9/main" uri="{78C0D931-6437-407d-A8EE-F0AAD7539E65}">
      <x14:conditionalFormattings>
        <x14:conditionalFormatting xmlns:xm="http://schemas.microsoft.com/office/excel/2006/main">
          <x14:cfRule type="containsText" priority="3" operator="containsText" id="{F04945A3-9EAE-471A-A4C4-197C1734E726}">
            <xm:f>NOT(ISERROR(SEARCH("-",D3)))</xm:f>
            <xm:f>"-"</xm:f>
            <x14:dxf>
              <fill>
                <patternFill>
                  <bgColor theme="6" tint="0.79998168889431442"/>
                </patternFill>
              </fill>
            </x14:dxf>
          </x14:cfRule>
          <xm:sqref>D3 D5:D1048576</xm:sqref>
        </x14:conditionalFormatting>
      </x14:conditionalFormattings>
    </ext>
    <ext xmlns:x14="http://schemas.microsoft.com/office/spreadsheetml/2009/9/main" uri="{CCE6A557-97BC-4b89-ADB6-D9C93CAAB3DF}">
      <x14:dataValidations xmlns:xm="http://schemas.microsoft.com/office/excel/2006/main" count="4">
        <x14:dataValidation type="list" allowBlank="1" showInputMessage="1" showErrorMessage="1" errorTitle="Fremdeingabe" error="Fremdeingabe nicht möglich" xr:uid="{00000000-0002-0000-0100-000003000000}">
          <x14:formula1>
            <xm:f>Werte!$D$12:$D$14</xm:f>
          </x14:formula1>
          <xm:sqref>C283:C1048576</xm:sqref>
        </x14:dataValidation>
        <x14:dataValidation type="list" allowBlank="1" showInputMessage="1" showErrorMessage="1" errorTitle="Fremdeingabe" error="Fremdeingabe nicht möglich" xr:uid="{00000000-0002-0000-0100-000002000000}">
          <x14:formula1>
            <xm:f>Werte!$A$3:$A$32</xm:f>
          </x14:formula1>
          <xm:sqref>B283:B1048576</xm:sqref>
        </x14:dataValidation>
        <x14:dataValidation type="list" allowBlank="1" showInputMessage="1" showErrorMessage="1" errorTitle="Fremdeingabe" error="Fremdeingabe nicht möglich" xr:uid="{A7FAF25D-D970-41E4-A3C9-8E0CE740EFB8}">
          <x14:formula1>
            <xm:f>Werte!$D$16:$D$18</xm:f>
          </x14:formula1>
          <xm:sqref>C12:C282 C5:C11</xm:sqref>
        </x14:dataValidation>
        <x14:dataValidation type="list" allowBlank="1" showInputMessage="1" showErrorMessage="1" errorTitle="Fremdeingabe" error="Fremdeingabe nicht möglich" xr:uid="{D844689F-49F8-4AF7-ADE2-20145A6E08F7}">
          <x14:formula1>
            <xm:f>Werte!$A$3:$A$22</xm:f>
          </x14:formula1>
          <xm:sqref>B12:B282 B5:B11</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Tabelle3">
    <tabColor rgb="FF92D050"/>
  </sheetPr>
  <dimension ref="A1:M151"/>
  <sheetViews>
    <sheetView showGridLines="0" zoomScale="130" zoomScaleNormal="130" workbookViewId="0">
      <selection activeCell="B11" sqref="B11"/>
    </sheetView>
  </sheetViews>
  <sheetFormatPr baseColWidth="10" defaultColWidth="11.44140625" defaultRowHeight="14.4"/>
  <cols>
    <col min="1" max="1" width="67.33203125" style="10" customWidth="1"/>
    <col min="2" max="2" width="46.109375" style="12" customWidth="1"/>
    <col min="3" max="3" width="65.88671875" style="12" customWidth="1"/>
    <col min="4" max="4" width="15.44140625" style="1" bestFit="1" customWidth="1"/>
    <col min="5" max="5" width="11.44140625" style="1"/>
    <col min="6" max="6" width="12.109375" style="1" bestFit="1" customWidth="1"/>
    <col min="7" max="16384" width="11.44140625" style="1"/>
  </cols>
  <sheetData>
    <row r="1" spans="1:13">
      <c r="A1" s="97" t="s">
        <v>16</v>
      </c>
      <c r="B1" s="97"/>
      <c r="C1" s="97"/>
      <c r="D1" s="97"/>
      <c r="F1" s="98"/>
      <c r="G1" s="98"/>
      <c r="H1" s="98"/>
      <c r="I1" s="98"/>
      <c r="J1" s="98"/>
      <c r="K1" s="98"/>
      <c r="L1" s="98"/>
      <c r="M1" s="98"/>
    </row>
    <row r="2" spans="1:13" s="11" customFormat="1">
      <c r="A2" s="16" t="s">
        <v>39</v>
      </c>
      <c r="B2" s="16" t="s">
        <v>5</v>
      </c>
      <c r="C2" s="16" t="s">
        <v>25</v>
      </c>
      <c r="D2" s="16" t="s">
        <v>27</v>
      </c>
      <c r="F2" s="24"/>
      <c r="G2" s="25"/>
      <c r="H2" s="25"/>
      <c r="I2" s="25"/>
      <c r="J2" s="25"/>
      <c r="K2" s="25"/>
      <c r="L2" s="25"/>
      <c r="M2" s="25"/>
    </row>
    <row r="3" spans="1:13" s="11" customFormat="1">
      <c r="A3" s="58" t="s">
        <v>50</v>
      </c>
      <c r="B3" s="14"/>
      <c r="C3" s="16"/>
      <c r="D3" s="15" t="s">
        <v>32</v>
      </c>
      <c r="F3" s="1"/>
      <c r="G3" s="1"/>
      <c r="H3" s="1"/>
      <c r="I3" s="1"/>
      <c r="J3" s="1"/>
      <c r="K3" s="1"/>
      <c r="L3" s="1"/>
      <c r="M3" s="1"/>
    </row>
    <row r="4" spans="1:13" s="9" customFormat="1">
      <c r="A4" s="23" t="s">
        <v>51</v>
      </c>
      <c r="B4" s="14"/>
      <c r="C4" s="15"/>
      <c r="D4" s="15" t="s">
        <v>33</v>
      </c>
      <c r="F4" s="1"/>
      <c r="G4" s="1"/>
      <c r="H4" s="1"/>
      <c r="I4" s="1"/>
      <c r="J4" s="1"/>
      <c r="K4" s="1"/>
      <c r="L4" s="1"/>
      <c r="M4" s="1"/>
    </row>
    <row r="5" spans="1:13" s="9" customFormat="1" ht="28.8">
      <c r="A5" s="21" t="s">
        <v>52</v>
      </c>
      <c r="B5" s="14"/>
      <c r="C5" s="15"/>
      <c r="D5" s="15" t="s">
        <v>34</v>
      </c>
      <c r="F5" s="1"/>
      <c r="G5" s="1"/>
      <c r="H5" s="1"/>
      <c r="I5" s="1"/>
      <c r="J5" s="1"/>
      <c r="K5" s="1"/>
      <c r="L5" s="1"/>
      <c r="M5" s="1"/>
    </row>
    <row r="6" spans="1:13" ht="28.8">
      <c r="A6" s="21" t="s">
        <v>53</v>
      </c>
      <c r="B6" s="14"/>
      <c r="C6" s="15"/>
      <c r="D6" s="15" t="s">
        <v>9</v>
      </c>
    </row>
    <row r="7" spans="1:13">
      <c r="A7" s="21" t="s">
        <v>54</v>
      </c>
      <c r="B7" s="14"/>
      <c r="C7" s="15"/>
      <c r="D7" s="15" t="s">
        <v>12</v>
      </c>
    </row>
    <row r="8" spans="1:13">
      <c r="A8" s="21" t="s">
        <v>55</v>
      </c>
      <c r="B8" s="14"/>
      <c r="C8" s="15"/>
      <c r="D8" s="15" t="s">
        <v>36</v>
      </c>
    </row>
    <row r="9" spans="1:13">
      <c r="A9" s="21" t="s">
        <v>56</v>
      </c>
      <c r="B9" s="14"/>
      <c r="C9" s="15"/>
      <c r="D9" s="15" t="s">
        <v>35</v>
      </c>
    </row>
    <row r="10" spans="1:13">
      <c r="A10" s="22" t="s">
        <v>57</v>
      </c>
      <c r="B10" s="14"/>
      <c r="C10" s="15"/>
      <c r="D10" s="15" t="s">
        <v>47</v>
      </c>
    </row>
    <row r="11" spans="1:13">
      <c r="A11" s="21" t="s">
        <v>58</v>
      </c>
      <c r="B11" s="14"/>
      <c r="C11" s="15"/>
      <c r="D11" s="15" t="s">
        <v>13</v>
      </c>
    </row>
    <row r="12" spans="1:13">
      <c r="A12" s="21" t="s">
        <v>59</v>
      </c>
      <c r="B12" s="14"/>
      <c r="C12" s="15"/>
      <c r="D12" s="15"/>
    </row>
    <row r="13" spans="1:13" ht="28.8">
      <c r="A13" s="22" t="s">
        <v>60</v>
      </c>
      <c r="B13" s="14"/>
      <c r="C13" s="15"/>
      <c r="D13" s="15"/>
    </row>
    <row r="14" spans="1:13">
      <c r="A14" s="22" t="s">
        <v>61</v>
      </c>
      <c r="B14" s="14"/>
      <c r="C14" s="15"/>
      <c r="D14" s="15"/>
    </row>
    <row r="15" spans="1:13" ht="28.8">
      <c r="A15" s="22" t="s">
        <v>62</v>
      </c>
      <c r="B15" s="14"/>
      <c r="C15" s="15"/>
      <c r="D15" s="15"/>
    </row>
    <row r="16" spans="1:13" ht="43.2">
      <c r="A16" s="22" t="s">
        <v>63</v>
      </c>
      <c r="B16" s="14"/>
      <c r="C16" s="15"/>
      <c r="D16" s="15" t="s">
        <v>43</v>
      </c>
    </row>
    <row r="17" spans="1:4">
      <c r="A17" s="22" t="s">
        <v>64</v>
      </c>
      <c r="B17" s="14"/>
      <c r="C17" s="15"/>
      <c r="D17" s="15" t="s">
        <v>44</v>
      </c>
    </row>
    <row r="18" spans="1:4" ht="28.8">
      <c r="A18" s="22" t="s">
        <v>65</v>
      </c>
      <c r="B18" s="14"/>
      <c r="C18" s="15"/>
      <c r="D18" s="15" t="s">
        <v>45</v>
      </c>
    </row>
    <row r="19" spans="1:4" ht="28.8">
      <c r="A19" s="22" t="s">
        <v>66</v>
      </c>
      <c r="B19" s="14"/>
      <c r="C19" s="15"/>
      <c r="D19" s="15"/>
    </row>
    <row r="20" spans="1:4" ht="28.8">
      <c r="A20" s="22" t="s">
        <v>67</v>
      </c>
      <c r="B20" s="14"/>
      <c r="C20" s="15"/>
      <c r="D20" s="15"/>
    </row>
    <row r="21" spans="1:4">
      <c r="A21" s="22" t="s">
        <v>68</v>
      </c>
      <c r="B21" s="14"/>
      <c r="C21" s="15"/>
      <c r="D21" s="15"/>
    </row>
    <row r="22" spans="1:4">
      <c r="A22" s="22" t="s">
        <v>49</v>
      </c>
      <c r="B22" s="14"/>
      <c r="C22" s="15"/>
      <c r="D22" s="15"/>
    </row>
    <row r="23" spans="1:4">
      <c r="A23" s="22"/>
      <c r="B23" s="14"/>
      <c r="C23" s="15"/>
      <c r="D23" s="15"/>
    </row>
    <row r="24" spans="1:4">
      <c r="A24" s="22"/>
      <c r="B24" s="14"/>
      <c r="C24" s="15"/>
      <c r="D24" s="15"/>
    </row>
    <row r="25" spans="1:4">
      <c r="A25" s="22"/>
      <c r="B25" s="14"/>
      <c r="C25" s="15"/>
      <c r="D25" s="15"/>
    </row>
    <row r="26" spans="1:4">
      <c r="A26" s="22"/>
      <c r="B26" s="14"/>
      <c r="C26" s="15"/>
      <c r="D26" s="15"/>
    </row>
    <row r="27" spans="1:4">
      <c r="A27" s="57"/>
      <c r="B27" s="14"/>
      <c r="C27" s="15"/>
      <c r="D27" s="15"/>
    </row>
    <row r="28" spans="1:4">
      <c r="A28" s="56"/>
      <c r="B28" s="14"/>
      <c r="C28" s="15"/>
      <c r="D28" s="15"/>
    </row>
    <row r="29" spans="1:4">
      <c r="A29" s="57"/>
      <c r="B29" s="14"/>
      <c r="C29" s="15"/>
      <c r="D29" s="15"/>
    </row>
    <row r="30" spans="1:4">
      <c r="A30" s="56"/>
      <c r="B30" s="14"/>
      <c r="C30" s="15"/>
      <c r="D30" s="15"/>
    </row>
    <row r="31" spans="1:4">
      <c r="A31" s="54"/>
      <c r="B31" s="14"/>
      <c r="C31" s="15"/>
      <c r="D31" s="15"/>
    </row>
    <row r="32" spans="1:4">
      <c r="A32" s="54"/>
      <c r="B32" s="14"/>
      <c r="C32" s="15"/>
      <c r="D32" s="15"/>
    </row>
    <row r="33" spans="1:4">
      <c r="A33" s="54"/>
      <c r="B33" s="14"/>
      <c r="C33" s="15"/>
      <c r="D33" s="15"/>
    </row>
    <row r="34" spans="1:4">
      <c r="A34" s="54"/>
      <c r="B34" s="14"/>
      <c r="C34" s="15"/>
      <c r="D34" s="15"/>
    </row>
    <row r="35" spans="1:4">
      <c r="A35" s="54"/>
      <c r="B35" s="14"/>
      <c r="C35" s="15"/>
      <c r="D35" s="15"/>
    </row>
    <row r="36" spans="1:4">
      <c r="A36" s="54"/>
      <c r="B36" s="14"/>
      <c r="C36" s="15"/>
      <c r="D36" s="15"/>
    </row>
    <row r="37" spans="1:4">
      <c r="A37" s="54"/>
      <c r="B37" s="14"/>
      <c r="C37" s="15"/>
      <c r="D37" s="15"/>
    </row>
    <row r="38" spans="1:4">
      <c r="A38" s="54"/>
      <c r="B38" s="14"/>
      <c r="C38" s="15"/>
      <c r="D38" s="15"/>
    </row>
    <row r="39" spans="1:4">
      <c r="A39" s="54"/>
      <c r="B39" s="14"/>
      <c r="C39" s="15"/>
      <c r="D39" s="15"/>
    </row>
    <row r="40" spans="1:4">
      <c r="A40" s="54"/>
      <c r="B40" s="14"/>
      <c r="C40" s="15"/>
      <c r="D40" s="15"/>
    </row>
    <row r="41" spans="1:4">
      <c r="A41" s="54"/>
      <c r="B41" s="14"/>
      <c r="C41" s="15"/>
      <c r="D41" s="15"/>
    </row>
    <row r="42" spans="1:4">
      <c r="A42" s="54"/>
      <c r="B42" s="14"/>
      <c r="C42" s="15"/>
      <c r="D42" s="15"/>
    </row>
    <row r="43" spans="1:4">
      <c r="A43" s="54"/>
      <c r="B43" s="14"/>
      <c r="C43" s="15"/>
      <c r="D43" s="15"/>
    </row>
    <row r="44" spans="1:4">
      <c r="A44" s="54"/>
      <c r="B44" s="14"/>
      <c r="C44" s="15"/>
      <c r="D44" s="15"/>
    </row>
    <row r="45" spans="1:4">
      <c r="A45" s="54"/>
      <c r="B45" s="14"/>
      <c r="C45" s="15"/>
      <c r="D45" s="15"/>
    </row>
    <row r="46" spans="1:4">
      <c r="A46" s="54"/>
      <c r="B46" s="55"/>
      <c r="C46" s="55"/>
      <c r="D46" s="15"/>
    </row>
    <row r="47" spans="1:4">
      <c r="A47" s="54"/>
      <c r="B47" s="55"/>
      <c r="C47" s="55"/>
      <c r="D47" s="15"/>
    </row>
    <row r="48" spans="1:4">
      <c r="A48" s="54"/>
      <c r="B48" s="55"/>
      <c r="C48" s="55"/>
      <c r="D48" s="15"/>
    </row>
    <row r="49" spans="1:4">
      <c r="A49" s="54"/>
      <c r="B49" s="55"/>
      <c r="C49" s="55"/>
      <c r="D49" s="15"/>
    </row>
    <row r="50" spans="1:4">
      <c r="A50" s="54"/>
      <c r="B50" s="55"/>
      <c r="C50" s="55"/>
      <c r="D50" s="15"/>
    </row>
    <row r="51" spans="1:4">
      <c r="A51" s="54"/>
      <c r="B51" s="55"/>
      <c r="C51" s="55"/>
      <c r="D51" s="15"/>
    </row>
    <row r="52" spans="1:4">
      <c r="A52" s="54"/>
      <c r="B52" s="55"/>
      <c r="C52" s="55"/>
      <c r="D52" s="15"/>
    </row>
    <row r="53" spans="1:4">
      <c r="A53" s="54"/>
      <c r="B53" s="55"/>
      <c r="C53" s="55"/>
      <c r="D53" s="15"/>
    </row>
    <row r="54" spans="1:4">
      <c r="A54" s="54"/>
      <c r="B54" s="55"/>
      <c r="C54" s="55"/>
      <c r="D54" s="15"/>
    </row>
    <row r="55" spans="1:4">
      <c r="A55" s="54"/>
      <c r="B55" s="55"/>
      <c r="C55" s="55"/>
      <c r="D55" s="15"/>
    </row>
    <row r="56" spans="1:4">
      <c r="A56" s="54"/>
      <c r="B56" s="55"/>
      <c r="C56" s="55"/>
      <c r="D56" s="15"/>
    </row>
    <row r="57" spans="1:4">
      <c r="A57" s="54"/>
      <c r="B57" s="55"/>
      <c r="C57" s="55"/>
      <c r="D57" s="15"/>
    </row>
    <row r="58" spans="1:4">
      <c r="A58" s="54"/>
      <c r="B58" s="55"/>
      <c r="C58" s="55"/>
      <c r="D58" s="15"/>
    </row>
    <row r="59" spans="1:4">
      <c r="A59" s="54"/>
      <c r="B59" s="55"/>
      <c r="C59" s="55"/>
      <c r="D59" s="15"/>
    </row>
    <row r="60" spans="1:4">
      <c r="A60" s="54"/>
      <c r="B60" s="55"/>
      <c r="C60" s="55"/>
      <c r="D60" s="15"/>
    </row>
    <row r="61" spans="1:4">
      <c r="B61" s="55"/>
      <c r="C61" s="55"/>
      <c r="D61" s="15"/>
    </row>
    <row r="62" spans="1:4">
      <c r="B62" s="55"/>
      <c r="C62" s="55"/>
      <c r="D62" s="15"/>
    </row>
    <row r="63" spans="1:4">
      <c r="B63" s="55"/>
      <c r="C63" s="55"/>
      <c r="D63" s="15"/>
    </row>
    <row r="64" spans="1:4">
      <c r="B64" s="55"/>
      <c r="C64" s="55"/>
      <c r="D64" s="15"/>
    </row>
    <row r="65" spans="2:4">
      <c r="B65" s="55"/>
      <c r="C65" s="55"/>
      <c r="D65" s="15"/>
    </row>
    <row r="66" spans="2:4">
      <c r="B66" s="55"/>
      <c r="C66" s="55"/>
      <c r="D66" s="15"/>
    </row>
    <row r="67" spans="2:4">
      <c r="B67" s="55"/>
      <c r="C67" s="55"/>
      <c r="D67" s="15"/>
    </row>
    <row r="68" spans="2:4">
      <c r="B68" s="55"/>
      <c r="C68" s="55"/>
      <c r="D68" s="15"/>
    </row>
    <row r="69" spans="2:4">
      <c r="B69" s="55"/>
      <c r="C69" s="55"/>
      <c r="D69" s="15"/>
    </row>
    <row r="70" spans="2:4">
      <c r="B70" s="55"/>
      <c r="C70" s="55"/>
      <c r="D70" s="15"/>
    </row>
    <row r="71" spans="2:4">
      <c r="B71" s="55"/>
      <c r="C71" s="55"/>
      <c r="D71" s="15"/>
    </row>
    <row r="72" spans="2:4">
      <c r="B72" s="55"/>
      <c r="C72" s="55"/>
      <c r="D72" s="15"/>
    </row>
    <row r="73" spans="2:4">
      <c r="B73" s="55"/>
      <c r="C73" s="55"/>
      <c r="D73" s="15"/>
    </row>
    <row r="74" spans="2:4">
      <c r="B74" s="55"/>
      <c r="C74" s="55"/>
      <c r="D74" s="15"/>
    </row>
    <row r="75" spans="2:4">
      <c r="B75" s="55"/>
      <c r="C75" s="55"/>
      <c r="D75" s="15"/>
    </row>
    <row r="76" spans="2:4">
      <c r="B76" s="55"/>
      <c r="C76" s="55"/>
      <c r="D76" s="15"/>
    </row>
    <row r="77" spans="2:4">
      <c r="B77" s="55"/>
      <c r="C77" s="55"/>
      <c r="D77" s="15"/>
    </row>
    <row r="78" spans="2:4">
      <c r="B78" s="55"/>
      <c r="C78" s="55"/>
      <c r="D78" s="15"/>
    </row>
    <row r="79" spans="2:4">
      <c r="B79" s="55"/>
      <c r="C79" s="55"/>
      <c r="D79" s="15"/>
    </row>
    <row r="80" spans="2:4">
      <c r="B80" s="55"/>
      <c r="C80" s="55"/>
      <c r="D80" s="15"/>
    </row>
    <row r="81" spans="2:4">
      <c r="B81" s="55"/>
      <c r="C81" s="55"/>
      <c r="D81" s="15"/>
    </row>
    <row r="82" spans="2:4">
      <c r="B82" s="55"/>
      <c r="C82" s="55"/>
      <c r="D82" s="15"/>
    </row>
    <row r="83" spans="2:4">
      <c r="B83" s="55"/>
      <c r="C83" s="55"/>
      <c r="D83" s="15"/>
    </row>
    <row r="84" spans="2:4">
      <c r="B84" s="55"/>
      <c r="C84" s="55"/>
      <c r="D84" s="15"/>
    </row>
    <row r="85" spans="2:4">
      <c r="B85" s="55"/>
      <c r="C85" s="55"/>
      <c r="D85" s="15"/>
    </row>
    <row r="86" spans="2:4">
      <c r="B86" s="55"/>
      <c r="C86" s="55"/>
      <c r="D86" s="15"/>
    </row>
    <row r="87" spans="2:4">
      <c r="B87" s="55"/>
      <c r="C87" s="55"/>
      <c r="D87" s="15"/>
    </row>
    <row r="88" spans="2:4">
      <c r="B88" s="55"/>
      <c r="C88" s="55"/>
      <c r="D88" s="15"/>
    </row>
    <row r="89" spans="2:4">
      <c r="B89" s="55"/>
      <c r="C89" s="55"/>
      <c r="D89" s="15"/>
    </row>
    <row r="90" spans="2:4">
      <c r="B90" s="55"/>
      <c r="C90" s="55"/>
      <c r="D90" s="15"/>
    </row>
    <row r="91" spans="2:4">
      <c r="B91" s="55"/>
      <c r="C91" s="55"/>
      <c r="D91" s="15"/>
    </row>
    <row r="92" spans="2:4">
      <c r="B92" s="55"/>
      <c r="C92" s="55"/>
      <c r="D92" s="15"/>
    </row>
    <row r="93" spans="2:4">
      <c r="B93" s="55"/>
      <c r="C93" s="55"/>
      <c r="D93" s="15"/>
    </row>
    <row r="94" spans="2:4">
      <c r="B94" s="55"/>
      <c r="C94" s="55"/>
      <c r="D94" s="15"/>
    </row>
    <row r="95" spans="2:4">
      <c r="B95" s="55"/>
      <c r="C95" s="55"/>
      <c r="D95" s="15"/>
    </row>
    <row r="96" spans="2:4">
      <c r="B96" s="55"/>
      <c r="C96" s="55"/>
      <c r="D96" s="15"/>
    </row>
    <row r="97" spans="2:4">
      <c r="B97" s="55"/>
      <c r="C97" s="55"/>
      <c r="D97" s="15"/>
    </row>
    <row r="98" spans="2:4">
      <c r="B98" s="55"/>
      <c r="C98" s="55"/>
      <c r="D98" s="15"/>
    </row>
    <row r="99" spans="2:4">
      <c r="B99" s="55"/>
      <c r="C99" s="55"/>
      <c r="D99" s="15"/>
    </row>
    <row r="100" spans="2:4">
      <c r="B100" s="55"/>
      <c r="C100" s="55"/>
      <c r="D100" s="15"/>
    </row>
    <row r="101" spans="2:4">
      <c r="B101" s="55"/>
      <c r="C101" s="55"/>
      <c r="D101" s="15"/>
    </row>
    <row r="102" spans="2:4">
      <c r="B102" s="55"/>
      <c r="C102" s="55"/>
      <c r="D102" s="15"/>
    </row>
    <row r="103" spans="2:4">
      <c r="B103" s="55"/>
      <c r="C103" s="55"/>
      <c r="D103" s="15"/>
    </row>
    <row r="104" spans="2:4">
      <c r="B104" s="55"/>
      <c r="C104" s="55"/>
      <c r="D104" s="15"/>
    </row>
    <row r="105" spans="2:4">
      <c r="B105" s="55"/>
      <c r="C105" s="55"/>
      <c r="D105" s="15"/>
    </row>
    <row r="106" spans="2:4">
      <c r="B106" s="55"/>
      <c r="C106" s="55"/>
      <c r="D106" s="15"/>
    </row>
    <row r="107" spans="2:4">
      <c r="B107" s="55"/>
      <c r="C107" s="55"/>
      <c r="D107" s="15"/>
    </row>
    <row r="108" spans="2:4">
      <c r="B108" s="55"/>
      <c r="C108" s="55"/>
      <c r="D108" s="15"/>
    </row>
    <row r="109" spans="2:4">
      <c r="B109" s="55"/>
      <c r="C109" s="55"/>
      <c r="D109" s="15"/>
    </row>
    <row r="110" spans="2:4">
      <c r="B110" s="55"/>
      <c r="C110" s="55"/>
      <c r="D110" s="15"/>
    </row>
    <row r="111" spans="2:4">
      <c r="B111" s="55"/>
      <c r="C111" s="55"/>
      <c r="D111" s="15"/>
    </row>
    <row r="112" spans="2:4">
      <c r="B112" s="55"/>
      <c r="C112" s="55"/>
      <c r="D112" s="15"/>
    </row>
    <row r="113" spans="2:4">
      <c r="B113" s="55"/>
      <c r="C113" s="55"/>
      <c r="D113" s="15"/>
    </row>
    <row r="114" spans="2:4">
      <c r="B114" s="55"/>
      <c r="C114" s="55"/>
      <c r="D114" s="15"/>
    </row>
    <row r="115" spans="2:4">
      <c r="B115" s="55"/>
      <c r="C115" s="55"/>
      <c r="D115" s="15"/>
    </row>
    <row r="116" spans="2:4">
      <c r="B116" s="55"/>
      <c r="C116" s="55"/>
      <c r="D116" s="15"/>
    </row>
    <row r="117" spans="2:4">
      <c r="B117" s="55"/>
      <c r="C117" s="55"/>
      <c r="D117" s="15"/>
    </row>
    <row r="118" spans="2:4">
      <c r="B118" s="55"/>
      <c r="C118" s="55"/>
      <c r="D118" s="15"/>
    </row>
    <row r="119" spans="2:4">
      <c r="B119" s="55"/>
      <c r="C119" s="55"/>
      <c r="D119" s="15"/>
    </row>
    <row r="120" spans="2:4">
      <c r="B120" s="55"/>
      <c r="C120" s="55"/>
      <c r="D120" s="15"/>
    </row>
    <row r="121" spans="2:4">
      <c r="B121" s="55"/>
      <c r="C121" s="55"/>
      <c r="D121" s="15"/>
    </row>
    <row r="122" spans="2:4">
      <c r="B122" s="55"/>
      <c r="C122" s="55"/>
      <c r="D122" s="15"/>
    </row>
    <row r="123" spans="2:4">
      <c r="B123" s="55"/>
      <c r="C123" s="55"/>
      <c r="D123" s="15"/>
    </row>
    <row r="124" spans="2:4">
      <c r="B124" s="55"/>
      <c r="C124" s="55"/>
      <c r="D124" s="15"/>
    </row>
    <row r="125" spans="2:4">
      <c r="B125" s="55"/>
      <c r="C125" s="55"/>
      <c r="D125" s="15"/>
    </row>
    <row r="126" spans="2:4">
      <c r="B126" s="55"/>
      <c r="C126" s="55"/>
      <c r="D126" s="15"/>
    </row>
    <row r="127" spans="2:4">
      <c r="B127" s="55"/>
      <c r="C127" s="55"/>
      <c r="D127" s="15"/>
    </row>
    <row r="128" spans="2:4">
      <c r="B128" s="55"/>
      <c r="C128" s="55"/>
      <c r="D128" s="15"/>
    </row>
    <row r="129" spans="2:4">
      <c r="B129" s="55"/>
      <c r="C129" s="55"/>
      <c r="D129" s="15"/>
    </row>
    <row r="130" spans="2:4">
      <c r="B130" s="55"/>
      <c r="C130" s="55"/>
      <c r="D130" s="15"/>
    </row>
    <row r="131" spans="2:4">
      <c r="B131" s="55"/>
      <c r="C131" s="55"/>
      <c r="D131" s="15"/>
    </row>
    <row r="132" spans="2:4">
      <c r="B132" s="55"/>
      <c r="C132" s="55"/>
      <c r="D132" s="15"/>
    </row>
    <row r="133" spans="2:4">
      <c r="B133" s="55"/>
      <c r="C133" s="55"/>
      <c r="D133" s="15"/>
    </row>
    <row r="134" spans="2:4">
      <c r="B134" s="55"/>
      <c r="C134" s="55"/>
      <c r="D134" s="15"/>
    </row>
    <row r="135" spans="2:4">
      <c r="B135" s="55"/>
      <c r="C135" s="55"/>
      <c r="D135" s="15"/>
    </row>
    <row r="136" spans="2:4">
      <c r="B136" s="55"/>
      <c r="C136" s="55"/>
      <c r="D136" s="15"/>
    </row>
    <row r="137" spans="2:4">
      <c r="B137" s="55"/>
      <c r="C137" s="55"/>
      <c r="D137" s="15"/>
    </row>
    <row r="138" spans="2:4">
      <c r="B138" s="55"/>
      <c r="C138" s="55"/>
      <c r="D138" s="15"/>
    </row>
    <row r="139" spans="2:4">
      <c r="B139" s="55"/>
      <c r="C139" s="55"/>
      <c r="D139" s="15"/>
    </row>
    <row r="140" spans="2:4">
      <c r="B140" s="55"/>
      <c r="C140" s="55"/>
      <c r="D140" s="15"/>
    </row>
    <row r="141" spans="2:4">
      <c r="B141" s="55"/>
      <c r="C141" s="55"/>
      <c r="D141" s="15"/>
    </row>
    <row r="142" spans="2:4">
      <c r="B142" s="55"/>
      <c r="C142" s="55"/>
      <c r="D142" s="15"/>
    </row>
    <row r="143" spans="2:4">
      <c r="B143" s="55"/>
      <c r="C143" s="55"/>
      <c r="D143" s="15"/>
    </row>
    <row r="144" spans="2:4">
      <c r="B144" s="55"/>
      <c r="C144" s="55"/>
      <c r="D144" s="15"/>
    </row>
    <row r="145" spans="2:4">
      <c r="B145" s="55"/>
      <c r="C145" s="55"/>
      <c r="D145" s="15"/>
    </row>
    <row r="146" spans="2:4">
      <c r="B146" s="55"/>
      <c r="C146" s="55"/>
      <c r="D146" s="15"/>
    </row>
    <row r="147" spans="2:4">
      <c r="B147" s="55"/>
      <c r="C147" s="55"/>
      <c r="D147" s="15"/>
    </row>
    <row r="148" spans="2:4">
      <c r="B148" s="55"/>
      <c r="C148" s="55"/>
      <c r="D148" s="15"/>
    </row>
    <row r="149" spans="2:4">
      <c r="B149" s="55"/>
      <c r="C149" s="55"/>
      <c r="D149" s="15"/>
    </row>
    <row r="150" spans="2:4">
      <c r="B150" s="55"/>
      <c r="C150" s="55"/>
      <c r="D150" s="15"/>
    </row>
    <row r="151" spans="2:4">
      <c r="B151" s="55"/>
      <c r="C151" s="55"/>
      <c r="D151" s="15"/>
    </row>
  </sheetData>
  <mergeCells count="2">
    <mergeCell ref="A1:D1"/>
    <mergeCell ref="F1:M1"/>
  </mergeCells>
  <pageMargins left="0.7" right="0.7" top="0.78740157499999996" bottom="0.78740157499999996" header="0.3" footer="0.3"/>
  <pageSetup paperSize="9" orientation="portrait" r:id="rId1"/>
  <tableParts count="1">
    <tablePart r:id="rId2"/>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Tabelle4">
    <tabColor rgb="FF92D050"/>
  </sheetPr>
  <dimension ref="A1:D10"/>
  <sheetViews>
    <sheetView showGridLines="0" workbookViewId="0">
      <selection activeCell="B34" sqref="B34"/>
    </sheetView>
  </sheetViews>
  <sheetFormatPr baseColWidth="10" defaultRowHeight="14.4"/>
  <cols>
    <col min="4" max="4" width="44.5546875" bestFit="1" customWidth="1"/>
  </cols>
  <sheetData>
    <row r="1" spans="1:4">
      <c r="A1" s="13" t="s">
        <v>6</v>
      </c>
      <c r="D1" s="17" t="s">
        <v>19</v>
      </c>
    </row>
    <row r="2" spans="1:4" ht="15" thickBot="1">
      <c r="A2" s="14" t="s">
        <v>10</v>
      </c>
      <c r="D2" s="18" t="s">
        <v>18</v>
      </c>
    </row>
    <row r="3" spans="1:4">
      <c r="A3" s="14" t="s">
        <v>8</v>
      </c>
    </row>
    <row r="4" spans="1:4">
      <c r="A4" s="14" t="s">
        <v>7</v>
      </c>
    </row>
    <row r="5" spans="1:4">
      <c r="A5" s="14" t="s">
        <v>11</v>
      </c>
    </row>
    <row r="6" spans="1:4">
      <c r="A6" s="14" t="s">
        <v>14</v>
      </c>
    </row>
    <row r="7" spans="1:4">
      <c r="A7" s="14" t="s">
        <v>17</v>
      </c>
    </row>
    <row r="8" spans="1:4">
      <c r="A8" s="14" t="s">
        <v>9</v>
      </c>
    </row>
    <row r="9" spans="1:4">
      <c r="A9" s="14" t="s">
        <v>12</v>
      </c>
    </row>
    <row r="10" spans="1:4">
      <c r="A10" s="14" t="s">
        <v>13</v>
      </c>
    </row>
  </sheetData>
  <pageMargins left="0.7" right="0.7" top="0.78740157499999996" bottom="0.78740157499999996"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kument" ma:contentTypeID="0x01010030597CAAFF0BEA4C9F2DF6983BE8D05A" ma:contentTypeVersion="3" ma:contentTypeDescription="Ein neues Dokument erstellen." ma:contentTypeScope="" ma:versionID="86b80074aa1f644ed1d41a48e30e2d77">
  <xsd:schema xmlns:xsd="http://www.w3.org/2001/XMLSchema" xmlns:xs="http://www.w3.org/2001/XMLSchema" xmlns:p="http://schemas.microsoft.com/office/2006/metadata/properties" xmlns:ns1="http://schemas.microsoft.com/sharepoint/v3" xmlns:ns2="e650b871-5aef-458e-a377-fa1ce9036ed7" targetNamespace="http://schemas.microsoft.com/office/2006/metadata/properties" ma:root="true" ma:fieldsID="9586a64b9b8dcc49612f7198e08f19e8" ns1:_="" ns2:_="">
    <xsd:import namespace="http://schemas.microsoft.com/sharepoint/v3"/>
    <xsd:import namespace="e650b871-5aef-458e-a377-fa1ce9036ed7"/>
    <xsd:element name="properties">
      <xsd:complexType>
        <xsd:sequence>
          <xsd:element name="documentManagement">
            <xsd:complexType>
              <xsd:all>
                <xsd:element ref="ns1:PublishingStartDate" minOccurs="0"/>
                <xsd:element ref="ns1:PublishingExpirationDate" minOccurs="0"/>
                <xsd:element ref="ns2:SharedWithUsers" minOccurs="0"/>
                <xsd:element ref="ns2: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PublishingStartDate" ma:index="8" nillable="true" ma:displayName="Geplantes Startdatum" ma:description="Geplantes Startdatum ist eine Websitespalte, die über das Feature zum Veröffentlichen erstellt wird. Es wird zur Angabe des Datums und der Uhrzeit verwendet, wann diese Seite Besuchern zum ersten Mal angezeigt wird." ma:internalName="PublishingStartDate">
      <xsd:simpleType>
        <xsd:restriction base="dms:Unknown"/>
      </xsd:simpleType>
    </xsd:element>
    <xsd:element name="PublishingExpirationDate" ma:index="9" nillable="true" ma:displayName="Geplantes Enddatum" ma:description="Geplantes Enddatum ist eine Websitespalte, die über das Feature zum Veröffentlichen erstellt wird. Es wird zur Angabe des Datums und der Uhrzeit verwendet, wann diese Seite Besuchern nicht mehr angezeigt wird." ma:internalName="PublishingExpirationDat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e650b871-5aef-458e-a377-fa1ce9036ed7" elementFormDefault="qualified">
    <xsd:import namespace="http://schemas.microsoft.com/office/2006/documentManagement/types"/>
    <xsd:import namespace="http://schemas.microsoft.com/office/infopath/2007/PartnerControls"/>
    <xsd:element name="SharedWithUsers" ma:index="10" nillable="true" ma:displayName="Freigegeben für"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Freigegeben für -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Inhaltstyp"/>
        <xsd:element ref="dc:title" minOccurs="0" maxOccurs="1" ma:index="4" ma:displayName="Titel"/>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PublishingExpirationDate xmlns="http://schemas.microsoft.com/sharepoint/v3" xsi:nil="true"/>
    <PublishingStartDate xmlns="http://schemas.microsoft.com/sharepoint/v3"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91C1BDE4-2A1F-4465-82B0-CE84D12E1B33}">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e650b871-5aef-458e-a377-fa1ce9036ed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7AC6D138-5FEA-45EB-A0DE-C121BE7DA958}">
  <ds:schemaRefs>
    <ds:schemaRef ds:uri="http://purl.org/dc/dcmitype/"/>
    <ds:schemaRef ds:uri="http://schemas.microsoft.com/office/2006/documentManagement/types"/>
    <ds:schemaRef ds:uri="http://purl.org/dc/terms/"/>
    <ds:schemaRef ds:uri="http://schemas.microsoft.com/sharepoint/v3"/>
    <ds:schemaRef ds:uri="http://schemas.microsoft.com/office/infopath/2007/PartnerControls"/>
    <ds:schemaRef ds:uri="e650b871-5aef-458e-a377-fa1ce9036ed7"/>
    <ds:schemaRef ds:uri="http://schemas.openxmlformats.org/package/2006/metadata/core-properties"/>
    <ds:schemaRef ds:uri="http://schemas.microsoft.com/office/2006/metadata/properties"/>
    <ds:schemaRef ds:uri="http://www.w3.org/XML/1998/namespace"/>
    <ds:schemaRef ds:uri="http://purl.org/dc/elements/1.1/"/>
  </ds:schemaRefs>
</ds:datastoreItem>
</file>

<file path=customXml/itemProps3.xml><?xml version="1.0" encoding="utf-8"?>
<ds:datastoreItem xmlns:ds="http://schemas.openxmlformats.org/officeDocument/2006/customXml" ds:itemID="{B1C4C6F5-CDDA-4F76-AC52-D2D334A631F8}">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3</vt:i4>
      </vt:variant>
      <vt:variant>
        <vt:lpstr>Benannte Bereiche</vt:lpstr>
      </vt:variant>
      <vt:variant>
        <vt:i4>4</vt:i4>
      </vt:variant>
    </vt:vector>
  </HeadingPairs>
  <TitlesOfParts>
    <vt:vector size="7" baseType="lpstr">
      <vt:lpstr>Informationen</vt:lpstr>
      <vt:lpstr>Stellungnahme</vt:lpstr>
      <vt:lpstr>Werte</vt:lpstr>
      <vt:lpstr>Stellungnahme!_Toc187667831</vt:lpstr>
      <vt:lpstr>Informationen!Druckbereich</vt:lpstr>
      <vt:lpstr>Stellungnahme!Druckbereich</vt:lpstr>
      <vt:lpstr>Tabelle3</vt:lpstr>
    </vt:vector>
  </TitlesOfParts>
  <Company>Bundesnetzagentur</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Juliane.Roelver@BNetzA.DE</dc:creator>
  <cp:lastModifiedBy>Daniel Fuerstenwerth</cp:lastModifiedBy>
  <cp:lastPrinted>2025-06-13T06:31:49Z</cp:lastPrinted>
  <dcterms:created xsi:type="dcterms:W3CDTF">2018-05-07T09:11:27Z</dcterms:created>
  <dcterms:modified xsi:type="dcterms:W3CDTF">2026-01-21T22:06:50Z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0x01010030597CAAFF0BEA4C9F2DF6983BE8D05A</vt:lpwstr>
  </property>
</Properties>
</file>